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Users\Plesnik\Documents\Rozpočet 23\Návrh 2023\"/>
    </mc:Choice>
  </mc:AlternateContent>
  <xr:revisionPtr revIDLastSave="0" documentId="8_{02F38DC3-51DB-4F2A-B83B-2E128E2DC312}" xr6:coauthVersionLast="36" xr6:coauthVersionMax="36" xr10:uidLastSave="{00000000-0000-0000-0000-000000000000}"/>
  <bookViews>
    <workbookView xWindow="0" yWindow="0" windowWidth="28800" windowHeight="11775" xr2:uid="{069101AE-AA9E-43B3-8620-4720DD147AC3}"/>
  </bookViews>
  <sheets>
    <sheet name="Rekapitulace" sheetId="1" r:id="rId1"/>
  </sheets>
  <externalReferences>
    <externalReference r:id="rId2"/>
  </externalReferences>
  <definedNames>
    <definedName name="_xlnm.Print_Titles" localSheetId="0">Rekapitulace!$6:$9</definedName>
    <definedName name="_xlnm.Print_Area" localSheetId="0">Rekapitulace!$B$2:$U$258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57" i="1" l="1"/>
  <c r="C257" i="1"/>
  <c r="C255" i="1"/>
  <c r="T250" i="1"/>
  <c r="R250" i="1"/>
  <c r="P250" i="1"/>
  <c r="N250" i="1"/>
  <c r="L250" i="1"/>
  <c r="J250" i="1"/>
  <c r="H250" i="1"/>
  <c r="T249" i="1"/>
  <c r="R249" i="1"/>
  <c r="P249" i="1"/>
  <c r="N249" i="1"/>
  <c r="L249" i="1"/>
  <c r="J249" i="1"/>
  <c r="H249" i="1"/>
  <c r="T248" i="1"/>
  <c r="R248" i="1"/>
  <c r="P248" i="1"/>
  <c r="N248" i="1"/>
  <c r="L248" i="1"/>
  <c r="J248" i="1"/>
  <c r="H248" i="1"/>
  <c r="T247" i="1"/>
  <c r="R247" i="1"/>
  <c r="P247" i="1"/>
  <c r="N247" i="1"/>
  <c r="L247" i="1"/>
  <c r="J247" i="1"/>
  <c r="H247" i="1"/>
  <c r="U246" i="1"/>
  <c r="T246" i="1"/>
  <c r="S246" i="1"/>
  <c r="R246" i="1"/>
  <c r="Q246" i="1"/>
  <c r="P246" i="1"/>
  <c r="O246" i="1"/>
  <c r="N246" i="1"/>
  <c r="M246" i="1"/>
  <c r="L246" i="1"/>
  <c r="K246" i="1"/>
  <c r="J246" i="1"/>
  <c r="I246" i="1"/>
  <c r="H246" i="1"/>
  <c r="U245" i="1"/>
  <c r="T245" i="1"/>
  <c r="S245" i="1"/>
  <c r="R245" i="1"/>
  <c r="Q245" i="1"/>
  <c r="P245" i="1"/>
  <c r="O245" i="1"/>
  <c r="N245" i="1"/>
  <c r="M245" i="1"/>
  <c r="L245" i="1"/>
  <c r="K245" i="1"/>
  <c r="J245" i="1"/>
  <c r="I245" i="1"/>
  <c r="H245" i="1"/>
  <c r="U244" i="1"/>
  <c r="T244" i="1"/>
  <c r="S244" i="1"/>
  <c r="R244" i="1"/>
  <c r="Q244" i="1"/>
  <c r="P244" i="1"/>
  <c r="O244" i="1"/>
  <c r="N244" i="1"/>
  <c r="M244" i="1"/>
  <c r="L244" i="1"/>
  <c r="K244" i="1"/>
  <c r="J244" i="1"/>
  <c r="I244" i="1"/>
  <c r="H244" i="1"/>
  <c r="U243" i="1"/>
  <c r="T243" i="1"/>
  <c r="S243" i="1"/>
  <c r="R243" i="1"/>
  <c r="Q243" i="1"/>
  <c r="P243" i="1"/>
  <c r="O243" i="1"/>
  <c r="N243" i="1"/>
  <c r="M243" i="1"/>
  <c r="L243" i="1"/>
  <c r="K243" i="1"/>
  <c r="J243" i="1"/>
  <c r="I243" i="1"/>
  <c r="H243" i="1"/>
  <c r="U242" i="1"/>
  <c r="T242" i="1"/>
  <c r="S242" i="1"/>
  <c r="R242" i="1"/>
  <c r="Q242" i="1"/>
  <c r="P242" i="1"/>
  <c r="O242" i="1"/>
  <c r="N242" i="1"/>
  <c r="M242" i="1"/>
  <c r="L242" i="1"/>
  <c r="K242" i="1"/>
  <c r="J242" i="1"/>
  <c r="I242" i="1"/>
  <c r="H242" i="1"/>
  <c r="U241" i="1"/>
  <c r="T241" i="1"/>
  <c r="S241" i="1"/>
  <c r="R241" i="1"/>
  <c r="Q241" i="1"/>
  <c r="P241" i="1"/>
  <c r="O241" i="1"/>
  <c r="N241" i="1"/>
  <c r="M241" i="1"/>
  <c r="L241" i="1"/>
  <c r="K241" i="1"/>
  <c r="J241" i="1"/>
  <c r="I241" i="1"/>
  <c r="H241" i="1"/>
  <c r="U240" i="1"/>
  <c r="T240" i="1"/>
  <c r="S240" i="1"/>
  <c r="R240" i="1"/>
  <c r="Q240" i="1"/>
  <c r="P240" i="1"/>
  <c r="O240" i="1"/>
  <c r="N240" i="1"/>
  <c r="M240" i="1"/>
  <c r="L240" i="1"/>
  <c r="K240" i="1"/>
  <c r="J240" i="1"/>
  <c r="I240" i="1"/>
  <c r="H240" i="1"/>
  <c r="D240" i="1"/>
  <c r="U239" i="1"/>
  <c r="T239" i="1"/>
  <c r="S239" i="1"/>
  <c r="R239" i="1"/>
  <c r="Q239" i="1"/>
  <c r="P239" i="1"/>
  <c r="O239" i="1"/>
  <c r="N239" i="1"/>
  <c r="M239" i="1"/>
  <c r="L239" i="1"/>
  <c r="K239" i="1"/>
  <c r="J239" i="1"/>
  <c r="I239" i="1"/>
  <c r="H239" i="1"/>
  <c r="U238" i="1"/>
  <c r="T238" i="1"/>
  <c r="S238" i="1"/>
  <c r="R238" i="1"/>
  <c r="Q238" i="1"/>
  <c r="P238" i="1"/>
  <c r="O238" i="1"/>
  <c r="N238" i="1"/>
  <c r="M238" i="1"/>
  <c r="L238" i="1"/>
  <c r="K238" i="1"/>
  <c r="J238" i="1"/>
  <c r="I238" i="1"/>
  <c r="H238" i="1"/>
  <c r="U237" i="1"/>
  <c r="T237" i="1"/>
  <c r="S237" i="1"/>
  <c r="R237" i="1"/>
  <c r="Q237" i="1"/>
  <c r="P237" i="1"/>
  <c r="O237" i="1"/>
  <c r="N237" i="1"/>
  <c r="M237" i="1"/>
  <c r="L237" i="1"/>
  <c r="K237" i="1"/>
  <c r="J237" i="1"/>
  <c r="I237" i="1"/>
  <c r="H237" i="1"/>
  <c r="D237" i="1"/>
  <c r="C237" i="1"/>
  <c r="U236" i="1"/>
  <c r="T236" i="1"/>
  <c r="S236" i="1"/>
  <c r="R236" i="1"/>
  <c r="Q236" i="1"/>
  <c r="P236" i="1"/>
  <c r="O236" i="1"/>
  <c r="N236" i="1"/>
  <c r="M236" i="1"/>
  <c r="L236" i="1"/>
  <c r="K236" i="1"/>
  <c r="J236" i="1"/>
  <c r="I236" i="1"/>
  <c r="H236" i="1"/>
  <c r="D236" i="1"/>
  <c r="C236" i="1"/>
  <c r="U235" i="1"/>
  <c r="T235" i="1"/>
  <c r="S235" i="1"/>
  <c r="R235" i="1"/>
  <c r="Q235" i="1"/>
  <c r="P235" i="1"/>
  <c r="O235" i="1"/>
  <c r="N235" i="1"/>
  <c r="M235" i="1"/>
  <c r="L235" i="1"/>
  <c r="K235" i="1"/>
  <c r="J235" i="1"/>
  <c r="I235" i="1"/>
  <c r="H235" i="1"/>
  <c r="D235" i="1"/>
  <c r="C235" i="1"/>
  <c r="U234" i="1"/>
  <c r="T234" i="1"/>
  <c r="S234" i="1"/>
  <c r="R234" i="1"/>
  <c r="Q234" i="1"/>
  <c r="P234" i="1"/>
  <c r="O234" i="1"/>
  <c r="N234" i="1"/>
  <c r="M234" i="1"/>
  <c r="L234" i="1"/>
  <c r="K234" i="1"/>
  <c r="J234" i="1"/>
  <c r="I234" i="1"/>
  <c r="H234" i="1"/>
  <c r="D234" i="1"/>
  <c r="C234" i="1"/>
  <c r="U233" i="1"/>
  <c r="T233" i="1"/>
  <c r="S233" i="1"/>
  <c r="R233" i="1"/>
  <c r="Q233" i="1"/>
  <c r="P233" i="1"/>
  <c r="O233" i="1"/>
  <c r="N233" i="1"/>
  <c r="M233" i="1"/>
  <c r="L233" i="1"/>
  <c r="K233" i="1"/>
  <c r="J233" i="1"/>
  <c r="I233" i="1"/>
  <c r="H233" i="1"/>
  <c r="D233" i="1"/>
  <c r="C233" i="1"/>
  <c r="U232" i="1"/>
  <c r="T232" i="1"/>
  <c r="S232" i="1"/>
  <c r="R232" i="1"/>
  <c r="Q232" i="1"/>
  <c r="P232" i="1"/>
  <c r="O232" i="1"/>
  <c r="N232" i="1"/>
  <c r="M232" i="1"/>
  <c r="L232" i="1"/>
  <c r="K232" i="1"/>
  <c r="J232" i="1"/>
  <c r="I232" i="1"/>
  <c r="H232" i="1"/>
  <c r="U231" i="1"/>
  <c r="T231" i="1"/>
  <c r="S231" i="1"/>
  <c r="R231" i="1"/>
  <c r="Q231" i="1"/>
  <c r="P231" i="1"/>
  <c r="O231" i="1"/>
  <c r="N231" i="1"/>
  <c r="M231" i="1"/>
  <c r="L231" i="1"/>
  <c r="K231" i="1"/>
  <c r="J231" i="1"/>
  <c r="I231" i="1"/>
  <c r="H231" i="1"/>
  <c r="U230" i="1"/>
  <c r="T230" i="1"/>
  <c r="S230" i="1"/>
  <c r="R230" i="1"/>
  <c r="Q230" i="1"/>
  <c r="P230" i="1"/>
  <c r="O230" i="1"/>
  <c r="N230" i="1"/>
  <c r="M230" i="1"/>
  <c r="L230" i="1"/>
  <c r="K230" i="1"/>
  <c r="J230" i="1"/>
  <c r="I230" i="1"/>
  <c r="H230" i="1"/>
  <c r="U229" i="1"/>
  <c r="T229" i="1"/>
  <c r="S229" i="1"/>
  <c r="R229" i="1"/>
  <c r="Q229" i="1"/>
  <c r="P229" i="1"/>
  <c r="O229" i="1"/>
  <c r="N229" i="1"/>
  <c r="M229" i="1"/>
  <c r="L229" i="1"/>
  <c r="K229" i="1"/>
  <c r="J229" i="1"/>
  <c r="I229" i="1"/>
  <c r="H229" i="1"/>
  <c r="U228" i="1"/>
  <c r="T228" i="1"/>
  <c r="S228" i="1"/>
  <c r="R228" i="1"/>
  <c r="Q228" i="1"/>
  <c r="P228" i="1"/>
  <c r="O228" i="1"/>
  <c r="N228" i="1"/>
  <c r="M228" i="1"/>
  <c r="L228" i="1"/>
  <c r="K228" i="1"/>
  <c r="J228" i="1"/>
  <c r="I228" i="1"/>
  <c r="H228" i="1"/>
  <c r="U227" i="1"/>
  <c r="T227" i="1"/>
  <c r="S227" i="1"/>
  <c r="R227" i="1"/>
  <c r="Q227" i="1"/>
  <c r="P227" i="1"/>
  <c r="O227" i="1"/>
  <c r="N227" i="1"/>
  <c r="M227" i="1"/>
  <c r="L227" i="1"/>
  <c r="K227" i="1"/>
  <c r="J227" i="1"/>
  <c r="I227" i="1"/>
  <c r="H227" i="1"/>
  <c r="U226" i="1"/>
  <c r="T226" i="1"/>
  <c r="S226" i="1"/>
  <c r="R226" i="1"/>
  <c r="Q226" i="1"/>
  <c r="P226" i="1"/>
  <c r="O226" i="1"/>
  <c r="N226" i="1"/>
  <c r="M226" i="1"/>
  <c r="L226" i="1"/>
  <c r="K226" i="1"/>
  <c r="J226" i="1"/>
  <c r="I226" i="1"/>
  <c r="H226" i="1"/>
  <c r="U225" i="1"/>
  <c r="T225" i="1"/>
  <c r="S225" i="1"/>
  <c r="R225" i="1"/>
  <c r="Q225" i="1"/>
  <c r="P225" i="1"/>
  <c r="O225" i="1"/>
  <c r="N225" i="1"/>
  <c r="M225" i="1"/>
  <c r="L225" i="1"/>
  <c r="K225" i="1"/>
  <c r="J225" i="1"/>
  <c r="I225" i="1"/>
  <c r="H225" i="1"/>
  <c r="U224" i="1"/>
  <c r="T224" i="1"/>
  <c r="S224" i="1"/>
  <c r="R224" i="1"/>
  <c r="Q224" i="1"/>
  <c r="P224" i="1"/>
  <c r="O224" i="1"/>
  <c r="N224" i="1"/>
  <c r="M224" i="1"/>
  <c r="L224" i="1"/>
  <c r="K224" i="1"/>
  <c r="J224" i="1"/>
  <c r="I224" i="1"/>
  <c r="H224" i="1"/>
  <c r="U223" i="1"/>
  <c r="T223" i="1"/>
  <c r="S223" i="1"/>
  <c r="R223" i="1"/>
  <c r="Q223" i="1"/>
  <c r="P223" i="1"/>
  <c r="O223" i="1"/>
  <c r="N223" i="1"/>
  <c r="M223" i="1"/>
  <c r="L223" i="1"/>
  <c r="K223" i="1"/>
  <c r="J223" i="1"/>
  <c r="I223" i="1"/>
  <c r="H223" i="1"/>
  <c r="U222" i="1"/>
  <c r="T222" i="1"/>
  <c r="S222" i="1"/>
  <c r="R222" i="1"/>
  <c r="Q222" i="1"/>
  <c r="P222" i="1"/>
  <c r="O222" i="1"/>
  <c r="N222" i="1"/>
  <c r="M222" i="1"/>
  <c r="L222" i="1"/>
  <c r="K222" i="1"/>
  <c r="J222" i="1"/>
  <c r="I222" i="1"/>
  <c r="H222" i="1"/>
  <c r="U221" i="1"/>
  <c r="T221" i="1"/>
  <c r="S221" i="1"/>
  <c r="R221" i="1"/>
  <c r="Q221" i="1"/>
  <c r="P221" i="1"/>
  <c r="O221" i="1"/>
  <c r="N221" i="1"/>
  <c r="M221" i="1"/>
  <c r="L221" i="1"/>
  <c r="K221" i="1"/>
  <c r="J221" i="1"/>
  <c r="I221" i="1"/>
  <c r="H221" i="1"/>
  <c r="U220" i="1"/>
  <c r="T220" i="1"/>
  <c r="S220" i="1"/>
  <c r="R220" i="1"/>
  <c r="Q220" i="1"/>
  <c r="P220" i="1"/>
  <c r="O220" i="1"/>
  <c r="N220" i="1"/>
  <c r="M220" i="1"/>
  <c r="L220" i="1"/>
  <c r="K220" i="1"/>
  <c r="J220" i="1"/>
  <c r="I220" i="1"/>
  <c r="H220" i="1"/>
  <c r="U219" i="1"/>
  <c r="T219" i="1"/>
  <c r="S219" i="1"/>
  <c r="R219" i="1"/>
  <c r="Q219" i="1"/>
  <c r="P219" i="1"/>
  <c r="O219" i="1"/>
  <c r="N219" i="1"/>
  <c r="M219" i="1"/>
  <c r="L219" i="1"/>
  <c r="K219" i="1"/>
  <c r="J219" i="1"/>
  <c r="I219" i="1"/>
  <c r="H219" i="1"/>
  <c r="U218" i="1"/>
  <c r="T218" i="1"/>
  <c r="S218" i="1"/>
  <c r="R218" i="1"/>
  <c r="Q218" i="1"/>
  <c r="P218" i="1"/>
  <c r="O218" i="1"/>
  <c r="N218" i="1"/>
  <c r="M218" i="1"/>
  <c r="L218" i="1"/>
  <c r="K218" i="1"/>
  <c r="J218" i="1"/>
  <c r="I218" i="1"/>
  <c r="H218" i="1"/>
  <c r="U217" i="1"/>
  <c r="T217" i="1"/>
  <c r="S217" i="1"/>
  <c r="R217" i="1"/>
  <c r="Q217" i="1"/>
  <c r="P217" i="1"/>
  <c r="O217" i="1"/>
  <c r="N217" i="1"/>
  <c r="M217" i="1"/>
  <c r="L217" i="1"/>
  <c r="K217" i="1"/>
  <c r="J217" i="1"/>
  <c r="I217" i="1"/>
  <c r="H217" i="1"/>
  <c r="U216" i="1"/>
  <c r="T216" i="1"/>
  <c r="S216" i="1"/>
  <c r="R216" i="1"/>
  <c r="Q216" i="1"/>
  <c r="P216" i="1"/>
  <c r="O216" i="1"/>
  <c r="N216" i="1"/>
  <c r="M216" i="1"/>
  <c r="L216" i="1"/>
  <c r="K216" i="1"/>
  <c r="J216" i="1"/>
  <c r="I216" i="1"/>
  <c r="H216" i="1"/>
  <c r="U215" i="1"/>
  <c r="T215" i="1"/>
  <c r="S215" i="1"/>
  <c r="R215" i="1"/>
  <c r="Q215" i="1"/>
  <c r="P215" i="1"/>
  <c r="O215" i="1"/>
  <c r="N215" i="1"/>
  <c r="M215" i="1"/>
  <c r="L215" i="1"/>
  <c r="K215" i="1"/>
  <c r="J215" i="1"/>
  <c r="I215" i="1"/>
  <c r="H215" i="1"/>
  <c r="U214" i="1"/>
  <c r="T214" i="1"/>
  <c r="S214" i="1"/>
  <c r="R214" i="1"/>
  <c r="Q214" i="1"/>
  <c r="P214" i="1"/>
  <c r="O214" i="1"/>
  <c r="N214" i="1"/>
  <c r="M214" i="1"/>
  <c r="L214" i="1"/>
  <c r="K214" i="1"/>
  <c r="J214" i="1"/>
  <c r="I214" i="1"/>
  <c r="H214" i="1"/>
  <c r="U213" i="1"/>
  <c r="T213" i="1"/>
  <c r="S213" i="1"/>
  <c r="R213" i="1"/>
  <c r="Q213" i="1"/>
  <c r="P213" i="1"/>
  <c r="O213" i="1"/>
  <c r="N213" i="1"/>
  <c r="M213" i="1"/>
  <c r="L213" i="1"/>
  <c r="K213" i="1"/>
  <c r="J213" i="1"/>
  <c r="I213" i="1"/>
  <c r="H213" i="1"/>
  <c r="U212" i="1"/>
  <c r="T212" i="1"/>
  <c r="S212" i="1"/>
  <c r="R212" i="1"/>
  <c r="Q212" i="1"/>
  <c r="P212" i="1"/>
  <c r="O212" i="1"/>
  <c r="N212" i="1"/>
  <c r="M212" i="1"/>
  <c r="L212" i="1"/>
  <c r="K212" i="1"/>
  <c r="J212" i="1"/>
  <c r="I212" i="1"/>
  <c r="H212" i="1"/>
  <c r="U211" i="1"/>
  <c r="T211" i="1"/>
  <c r="S211" i="1"/>
  <c r="R211" i="1"/>
  <c r="Q211" i="1"/>
  <c r="P211" i="1"/>
  <c r="O211" i="1"/>
  <c r="N211" i="1"/>
  <c r="M211" i="1"/>
  <c r="L211" i="1"/>
  <c r="K211" i="1"/>
  <c r="J211" i="1"/>
  <c r="I211" i="1"/>
  <c r="H211" i="1"/>
  <c r="U210" i="1"/>
  <c r="T210" i="1"/>
  <c r="S210" i="1"/>
  <c r="R210" i="1"/>
  <c r="Q210" i="1"/>
  <c r="P210" i="1"/>
  <c r="O210" i="1"/>
  <c r="N210" i="1"/>
  <c r="M210" i="1"/>
  <c r="L210" i="1"/>
  <c r="K210" i="1"/>
  <c r="J210" i="1"/>
  <c r="I210" i="1"/>
  <c r="H210" i="1"/>
  <c r="U209" i="1"/>
  <c r="T209" i="1"/>
  <c r="S209" i="1"/>
  <c r="R209" i="1"/>
  <c r="Q209" i="1"/>
  <c r="P209" i="1"/>
  <c r="O209" i="1"/>
  <c r="N209" i="1"/>
  <c r="M209" i="1"/>
  <c r="L209" i="1"/>
  <c r="K209" i="1"/>
  <c r="J209" i="1"/>
  <c r="I209" i="1"/>
  <c r="H209" i="1"/>
  <c r="U208" i="1"/>
  <c r="T208" i="1"/>
  <c r="S208" i="1"/>
  <c r="R208" i="1"/>
  <c r="Q208" i="1"/>
  <c r="P208" i="1"/>
  <c r="O208" i="1"/>
  <c r="N208" i="1"/>
  <c r="M208" i="1"/>
  <c r="L208" i="1"/>
  <c r="K208" i="1"/>
  <c r="J208" i="1"/>
  <c r="I208" i="1"/>
  <c r="H208" i="1"/>
  <c r="U207" i="1"/>
  <c r="T207" i="1"/>
  <c r="S207" i="1"/>
  <c r="R207" i="1"/>
  <c r="Q207" i="1"/>
  <c r="P207" i="1"/>
  <c r="O207" i="1"/>
  <c r="N207" i="1"/>
  <c r="M207" i="1"/>
  <c r="L207" i="1"/>
  <c r="K207" i="1"/>
  <c r="J207" i="1"/>
  <c r="I207" i="1"/>
  <c r="H207" i="1"/>
  <c r="U206" i="1"/>
  <c r="T206" i="1"/>
  <c r="S206" i="1"/>
  <c r="R206" i="1"/>
  <c r="Q206" i="1"/>
  <c r="P206" i="1"/>
  <c r="O206" i="1"/>
  <c r="N206" i="1"/>
  <c r="M206" i="1"/>
  <c r="L206" i="1"/>
  <c r="K206" i="1"/>
  <c r="J206" i="1"/>
  <c r="I206" i="1"/>
  <c r="H206" i="1"/>
  <c r="U205" i="1"/>
  <c r="T205" i="1"/>
  <c r="S205" i="1"/>
  <c r="R205" i="1"/>
  <c r="Q205" i="1"/>
  <c r="P205" i="1"/>
  <c r="O205" i="1"/>
  <c r="N205" i="1"/>
  <c r="M205" i="1"/>
  <c r="L205" i="1"/>
  <c r="K205" i="1"/>
  <c r="J205" i="1"/>
  <c r="I205" i="1"/>
  <c r="H205" i="1"/>
  <c r="U204" i="1"/>
  <c r="T204" i="1"/>
  <c r="S204" i="1"/>
  <c r="R204" i="1"/>
  <c r="Q204" i="1"/>
  <c r="P204" i="1"/>
  <c r="O204" i="1"/>
  <c r="N204" i="1"/>
  <c r="M204" i="1"/>
  <c r="L204" i="1"/>
  <c r="K204" i="1"/>
  <c r="J204" i="1"/>
  <c r="I204" i="1"/>
  <c r="H204" i="1"/>
  <c r="U203" i="1"/>
  <c r="T203" i="1"/>
  <c r="S203" i="1"/>
  <c r="R203" i="1"/>
  <c r="Q203" i="1"/>
  <c r="P203" i="1"/>
  <c r="O203" i="1"/>
  <c r="N203" i="1"/>
  <c r="M203" i="1"/>
  <c r="L203" i="1"/>
  <c r="K203" i="1"/>
  <c r="J203" i="1"/>
  <c r="I203" i="1"/>
  <c r="H203" i="1"/>
  <c r="U202" i="1"/>
  <c r="T202" i="1"/>
  <c r="S202" i="1"/>
  <c r="R202" i="1"/>
  <c r="Q202" i="1"/>
  <c r="P202" i="1"/>
  <c r="O202" i="1"/>
  <c r="N202" i="1"/>
  <c r="M202" i="1"/>
  <c r="L202" i="1"/>
  <c r="K202" i="1"/>
  <c r="J202" i="1"/>
  <c r="I202" i="1"/>
  <c r="H202" i="1"/>
  <c r="U201" i="1"/>
  <c r="T201" i="1"/>
  <c r="S201" i="1"/>
  <c r="R201" i="1"/>
  <c r="Q201" i="1"/>
  <c r="P201" i="1"/>
  <c r="O201" i="1"/>
  <c r="N201" i="1"/>
  <c r="M201" i="1"/>
  <c r="L201" i="1"/>
  <c r="K201" i="1"/>
  <c r="J201" i="1"/>
  <c r="I201" i="1"/>
  <c r="H201" i="1"/>
  <c r="U200" i="1"/>
  <c r="T200" i="1"/>
  <c r="S200" i="1"/>
  <c r="R200" i="1"/>
  <c r="Q200" i="1"/>
  <c r="P200" i="1"/>
  <c r="O200" i="1"/>
  <c r="N200" i="1"/>
  <c r="M200" i="1"/>
  <c r="L200" i="1"/>
  <c r="K200" i="1"/>
  <c r="J200" i="1"/>
  <c r="I200" i="1"/>
  <c r="H200" i="1"/>
  <c r="U199" i="1"/>
  <c r="T199" i="1"/>
  <c r="S199" i="1"/>
  <c r="R199" i="1"/>
  <c r="Q199" i="1"/>
  <c r="P199" i="1"/>
  <c r="O199" i="1"/>
  <c r="N199" i="1"/>
  <c r="M199" i="1"/>
  <c r="L199" i="1"/>
  <c r="K199" i="1"/>
  <c r="J199" i="1"/>
  <c r="I199" i="1"/>
  <c r="H199" i="1"/>
  <c r="U198" i="1"/>
  <c r="T198" i="1"/>
  <c r="S198" i="1"/>
  <c r="R198" i="1"/>
  <c r="Q198" i="1"/>
  <c r="P198" i="1"/>
  <c r="O198" i="1"/>
  <c r="N198" i="1"/>
  <c r="M198" i="1"/>
  <c r="L198" i="1"/>
  <c r="K198" i="1"/>
  <c r="J198" i="1"/>
  <c r="I198" i="1"/>
  <c r="H198" i="1"/>
  <c r="U197" i="1"/>
  <c r="T197" i="1"/>
  <c r="S197" i="1"/>
  <c r="R197" i="1"/>
  <c r="Q197" i="1"/>
  <c r="P197" i="1"/>
  <c r="O197" i="1"/>
  <c r="N197" i="1"/>
  <c r="M197" i="1"/>
  <c r="L197" i="1"/>
  <c r="K197" i="1"/>
  <c r="J197" i="1"/>
  <c r="I197" i="1"/>
  <c r="H197" i="1"/>
  <c r="U196" i="1"/>
  <c r="T196" i="1"/>
  <c r="S196" i="1"/>
  <c r="R196" i="1"/>
  <c r="Q196" i="1"/>
  <c r="P196" i="1"/>
  <c r="O196" i="1"/>
  <c r="N196" i="1"/>
  <c r="M196" i="1"/>
  <c r="L196" i="1"/>
  <c r="K196" i="1"/>
  <c r="J196" i="1"/>
  <c r="I196" i="1"/>
  <c r="H196" i="1"/>
  <c r="U195" i="1"/>
  <c r="T195" i="1"/>
  <c r="S195" i="1"/>
  <c r="R195" i="1"/>
  <c r="Q195" i="1"/>
  <c r="P195" i="1"/>
  <c r="O195" i="1"/>
  <c r="N195" i="1"/>
  <c r="M195" i="1"/>
  <c r="L195" i="1"/>
  <c r="K195" i="1"/>
  <c r="J195" i="1"/>
  <c r="I195" i="1"/>
  <c r="H195" i="1"/>
  <c r="U194" i="1"/>
  <c r="T194" i="1"/>
  <c r="S194" i="1"/>
  <c r="R194" i="1"/>
  <c r="Q194" i="1"/>
  <c r="P194" i="1"/>
  <c r="O194" i="1"/>
  <c r="N194" i="1"/>
  <c r="M194" i="1"/>
  <c r="L194" i="1"/>
  <c r="K194" i="1"/>
  <c r="J194" i="1"/>
  <c r="I194" i="1"/>
  <c r="H194" i="1"/>
  <c r="U193" i="1"/>
  <c r="T193" i="1"/>
  <c r="S193" i="1"/>
  <c r="R193" i="1"/>
  <c r="Q193" i="1"/>
  <c r="P193" i="1"/>
  <c r="O193" i="1"/>
  <c r="N193" i="1"/>
  <c r="M193" i="1"/>
  <c r="L193" i="1"/>
  <c r="K193" i="1"/>
  <c r="J193" i="1"/>
  <c r="I193" i="1"/>
  <c r="H193" i="1"/>
  <c r="U192" i="1"/>
  <c r="T192" i="1"/>
  <c r="S192" i="1"/>
  <c r="R192" i="1"/>
  <c r="Q192" i="1"/>
  <c r="P192" i="1"/>
  <c r="O192" i="1"/>
  <c r="N192" i="1"/>
  <c r="M192" i="1"/>
  <c r="L192" i="1"/>
  <c r="K192" i="1"/>
  <c r="J192" i="1"/>
  <c r="I192" i="1"/>
  <c r="H192" i="1"/>
  <c r="U191" i="1"/>
  <c r="T191" i="1"/>
  <c r="S191" i="1"/>
  <c r="R191" i="1"/>
  <c r="Q191" i="1"/>
  <c r="P191" i="1"/>
  <c r="O191" i="1"/>
  <c r="N191" i="1"/>
  <c r="M191" i="1"/>
  <c r="L191" i="1"/>
  <c r="K191" i="1"/>
  <c r="J191" i="1"/>
  <c r="I191" i="1"/>
  <c r="H191" i="1"/>
  <c r="U190" i="1"/>
  <c r="T190" i="1"/>
  <c r="S190" i="1"/>
  <c r="R190" i="1"/>
  <c r="Q190" i="1"/>
  <c r="P190" i="1"/>
  <c r="O190" i="1"/>
  <c r="N190" i="1"/>
  <c r="M190" i="1"/>
  <c r="L190" i="1"/>
  <c r="K190" i="1"/>
  <c r="J190" i="1"/>
  <c r="I190" i="1"/>
  <c r="H190" i="1"/>
  <c r="U189" i="1"/>
  <c r="T189" i="1"/>
  <c r="S189" i="1"/>
  <c r="R189" i="1"/>
  <c r="Q189" i="1"/>
  <c r="P189" i="1"/>
  <c r="O189" i="1"/>
  <c r="N189" i="1"/>
  <c r="M189" i="1"/>
  <c r="L189" i="1"/>
  <c r="K189" i="1"/>
  <c r="J189" i="1"/>
  <c r="I189" i="1"/>
  <c r="H189" i="1"/>
  <c r="U188" i="1"/>
  <c r="T188" i="1"/>
  <c r="S188" i="1"/>
  <c r="R188" i="1"/>
  <c r="Q188" i="1"/>
  <c r="P188" i="1"/>
  <c r="O188" i="1"/>
  <c r="N188" i="1"/>
  <c r="M188" i="1"/>
  <c r="L188" i="1"/>
  <c r="K188" i="1"/>
  <c r="J188" i="1"/>
  <c r="I188" i="1"/>
  <c r="H188" i="1"/>
  <c r="U187" i="1"/>
  <c r="T187" i="1"/>
  <c r="S187" i="1"/>
  <c r="R187" i="1"/>
  <c r="Q187" i="1"/>
  <c r="P187" i="1"/>
  <c r="O187" i="1"/>
  <c r="N187" i="1"/>
  <c r="M187" i="1"/>
  <c r="L187" i="1"/>
  <c r="K187" i="1"/>
  <c r="J187" i="1"/>
  <c r="I187" i="1"/>
  <c r="H187" i="1"/>
  <c r="U186" i="1"/>
  <c r="T186" i="1"/>
  <c r="S186" i="1"/>
  <c r="R186" i="1"/>
  <c r="Q186" i="1"/>
  <c r="P186" i="1"/>
  <c r="O186" i="1"/>
  <c r="N186" i="1"/>
  <c r="M186" i="1"/>
  <c r="L186" i="1"/>
  <c r="K186" i="1"/>
  <c r="J186" i="1"/>
  <c r="I186" i="1"/>
  <c r="H186" i="1"/>
  <c r="U185" i="1"/>
  <c r="T185" i="1"/>
  <c r="S185" i="1"/>
  <c r="R185" i="1"/>
  <c r="Q185" i="1"/>
  <c r="P185" i="1"/>
  <c r="O185" i="1"/>
  <c r="N185" i="1"/>
  <c r="M185" i="1"/>
  <c r="L185" i="1"/>
  <c r="K185" i="1"/>
  <c r="J185" i="1"/>
  <c r="I185" i="1"/>
  <c r="H185" i="1"/>
  <c r="U184" i="1"/>
  <c r="T184" i="1"/>
  <c r="S184" i="1"/>
  <c r="R184" i="1"/>
  <c r="Q184" i="1"/>
  <c r="P184" i="1"/>
  <c r="O184" i="1"/>
  <c r="N184" i="1"/>
  <c r="M184" i="1"/>
  <c r="L184" i="1"/>
  <c r="K184" i="1"/>
  <c r="J184" i="1"/>
  <c r="I184" i="1"/>
  <c r="H184" i="1"/>
  <c r="U183" i="1"/>
  <c r="T183" i="1"/>
  <c r="S183" i="1"/>
  <c r="R183" i="1"/>
  <c r="Q183" i="1"/>
  <c r="P183" i="1"/>
  <c r="O183" i="1"/>
  <c r="N183" i="1"/>
  <c r="M183" i="1"/>
  <c r="L183" i="1"/>
  <c r="K183" i="1"/>
  <c r="J183" i="1"/>
  <c r="I183" i="1"/>
  <c r="H183" i="1"/>
  <c r="U182" i="1"/>
  <c r="T182" i="1"/>
  <c r="S182" i="1"/>
  <c r="R182" i="1"/>
  <c r="Q182" i="1"/>
  <c r="P182" i="1"/>
  <c r="O182" i="1"/>
  <c r="N182" i="1"/>
  <c r="M182" i="1"/>
  <c r="L182" i="1"/>
  <c r="K182" i="1"/>
  <c r="J182" i="1"/>
  <c r="I182" i="1"/>
  <c r="H182" i="1"/>
  <c r="U181" i="1"/>
  <c r="T181" i="1"/>
  <c r="S181" i="1"/>
  <c r="R181" i="1"/>
  <c r="Q181" i="1"/>
  <c r="P181" i="1"/>
  <c r="O181" i="1"/>
  <c r="N181" i="1"/>
  <c r="M181" i="1"/>
  <c r="L181" i="1"/>
  <c r="K181" i="1"/>
  <c r="J181" i="1"/>
  <c r="I181" i="1"/>
  <c r="H181" i="1"/>
  <c r="U180" i="1"/>
  <c r="T180" i="1"/>
  <c r="S180" i="1"/>
  <c r="R180" i="1"/>
  <c r="Q180" i="1"/>
  <c r="P180" i="1"/>
  <c r="O180" i="1"/>
  <c r="N180" i="1"/>
  <c r="M180" i="1"/>
  <c r="L180" i="1"/>
  <c r="K180" i="1"/>
  <c r="J180" i="1"/>
  <c r="I180" i="1"/>
  <c r="H180" i="1"/>
  <c r="U179" i="1"/>
  <c r="T179" i="1"/>
  <c r="S179" i="1"/>
  <c r="R179" i="1"/>
  <c r="Q179" i="1"/>
  <c r="P179" i="1"/>
  <c r="O179" i="1"/>
  <c r="N179" i="1"/>
  <c r="M179" i="1"/>
  <c r="L179" i="1"/>
  <c r="K179" i="1"/>
  <c r="J179" i="1"/>
  <c r="I179" i="1"/>
  <c r="H179" i="1"/>
  <c r="U178" i="1"/>
  <c r="T178" i="1"/>
  <c r="S178" i="1"/>
  <c r="R178" i="1"/>
  <c r="Q178" i="1"/>
  <c r="P178" i="1"/>
  <c r="O178" i="1"/>
  <c r="N178" i="1"/>
  <c r="M178" i="1"/>
  <c r="L178" i="1"/>
  <c r="K178" i="1"/>
  <c r="J178" i="1"/>
  <c r="I178" i="1"/>
  <c r="H178" i="1"/>
  <c r="U177" i="1"/>
  <c r="T177" i="1"/>
  <c r="S177" i="1"/>
  <c r="R177" i="1"/>
  <c r="Q177" i="1"/>
  <c r="P177" i="1"/>
  <c r="O177" i="1"/>
  <c r="N177" i="1"/>
  <c r="M177" i="1"/>
  <c r="L177" i="1"/>
  <c r="K177" i="1"/>
  <c r="J177" i="1"/>
  <c r="I177" i="1"/>
  <c r="H177" i="1"/>
  <c r="U176" i="1"/>
  <c r="T176" i="1"/>
  <c r="S176" i="1"/>
  <c r="R176" i="1"/>
  <c r="Q176" i="1"/>
  <c r="P176" i="1"/>
  <c r="O176" i="1"/>
  <c r="N176" i="1"/>
  <c r="M176" i="1"/>
  <c r="L176" i="1"/>
  <c r="K176" i="1"/>
  <c r="J176" i="1"/>
  <c r="I176" i="1"/>
  <c r="H176" i="1"/>
  <c r="U175" i="1"/>
  <c r="T175" i="1"/>
  <c r="S175" i="1"/>
  <c r="R175" i="1"/>
  <c r="Q175" i="1"/>
  <c r="P175" i="1"/>
  <c r="O175" i="1"/>
  <c r="N175" i="1"/>
  <c r="M175" i="1"/>
  <c r="L175" i="1"/>
  <c r="K175" i="1"/>
  <c r="J175" i="1"/>
  <c r="I175" i="1"/>
  <c r="H175" i="1"/>
  <c r="U174" i="1"/>
  <c r="T174" i="1"/>
  <c r="S174" i="1"/>
  <c r="R174" i="1"/>
  <c r="Q174" i="1"/>
  <c r="P174" i="1"/>
  <c r="O174" i="1"/>
  <c r="N174" i="1"/>
  <c r="M174" i="1"/>
  <c r="L174" i="1"/>
  <c r="K174" i="1"/>
  <c r="J174" i="1"/>
  <c r="I174" i="1"/>
  <c r="H174" i="1"/>
  <c r="U173" i="1"/>
  <c r="T173" i="1"/>
  <c r="S173" i="1"/>
  <c r="R173" i="1"/>
  <c r="Q173" i="1"/>
  <c r="P173" i="1"/>
  <c r="O173" i="1"/>
  <c r="N173" i="1"/>
  <c r="M173" i="1"/>
  <c r="L173" i="1"/>
  <c r="K173" i="1"/>
  <c r="J173" i="1"/>
  <c r="I173" i="1"/>
  <c r="H173" i="1"/>
  <c r="U172" i="1"/>
  <c r="T172" i="1"/>
  <c r="S172" i="1"/>
  <c r="R172" i="1"/>
  <c r="Q172" i="1"/>
  <c r="P172" i="1"/>
  <c r="O172" i="1"/>
  <c r="N172" i="1"/>
  <c r="M172" i="1"/>
  <c r="L172" i="1"/>
  <c r="K172" i="1"/>
  <c r="J172" i="1"/>
  <c r="I172" i="1"/>
  <c r="H172" i="1"/>
  <c r="U171" i="1"/>
  <c r="T171" i="1"/>
  <c r="S171" i="1"/>
  <c r="R171" i="1"/>
  <c r="Q171" i="1"/>
  <c r="P171" i="1"/>
  <c r="O171" i="1"/>
  <c r="N171" i="1"/>
  <c r="M171" i="1"/>
  <c r="L171" i="1"/>
  <c r="K171" i="1"/>
  <c r="J171" i="1"/>
  <c r="I171" i="1"/>
  <c r="H171" i="1"/>
  <c r="U170" i="1"/>
  <c r="T170" i="1"/>
  <c r="S170" i="1"/>
  <c r="R170" i="1"/>
  <c r="Q170" i="1"/>
  <c r="P170" i="1"/>
  <c r="O170" i="1"/>
  <c r="N170" i="1"/>
  <c r="M170" i="1"/>
  <c r="L170" i="1"/>
  <c r="K170" i="1"/>
  <c r="J170" i="1"/>
  <c r="I170" i="1"/>
  <c r="H170" i="1"/>
  <c r="U169" i="1"/>
  <c r="T169" i="1"/>
  <c r="S169" i="1"/>
  <c r="R169" i="1"/>
  <c r="Q169" i="1"/>
  <c r="P169" i="1"/>
  <c r="O169" i="1"/>
  <c r="N169" i="1"/>
  <c r="M169" i="1"/>
  <c r="L169" i="1"/>
  <c r="K169" i="1"/>
  <c r="J169" i="1"/>
  <c r="I169" i="1"/>
  <c r="H169" i="1"/>
  <c r="U168" i="1"/>
  <c r="T168" i="1"/>
  <c r="S168" i="1"/>
  <c r="R168" i="1"/>
  <c r="Q168" i="1"/>
  <c r="P168" i="1"/>
  <c r="O168" i="1"/>
  <c r="N168" i="1"/>
  <c r="M168" i="1"/>
  <c r="L168" i="1"/>
  <c r="K168" i="1"/>
  <c r="J168" i="1"/>
  <c r="I168" i="1"/>
  <c r="H168" i="1"/>
  <c r="U167" i="1"/>
  <c r="T167" i="1"/>
  <c r="S167" i="1"/>
  <c r="R167" i="1"/>
  <c r="Q167" i="1"/>
  <c r="P167" i="1"/>
  <c r="O167" i="1"/>
  <c r="N167" i="1"/>
  <c r="M167" i="1"/>
  <c r="L167" i="1"/>
  <c r="K167" i="1"/>
  <c r="J167" i="1"/>
  <c r="I167" i="1"/>
  <c r="H167" i="1"/>
  <c r="U166" i="1"/>
  <c r="T166" i="1"/>
  <c r="S166" i="1"/>
  <c r="R166" i="1"/>
  <c r="Q166" i="1"/>
  <c r="P166" i="1"/>
  <c r="O166" i="1"/>
  <c r="N166" i="1"/>
  <c r="M166" i="1"/>
  <c r="L166" i="1"/>
  <c r="K166" i="1"/>
  <c r="J166" i="1"/>
  <c r="I166" i="1"/>
  <c r="H166" i="1"/>
  <c r="U165" i="1"/>
  <c r="T165" i="1"/>
  <c r="S165" i="1"/>
  <c r="R165" i="1"/>
  <c r="Q165" i="1"/>
  <c r="P165" i="1"/>
  <c r="O165" i="1"/>
  <c r="N165" i="1"/>
  <c r="M165" i="1"/>
  <c r="L165" i="1"/>
  <c r="K165" i="1"/>
  <c r="J165" i="1"/>
  <c r="I165" i="1"/>
  <c r="H165" i="1"/>
  <c r="U164" i="1"/>
  <c r="T164" i="1"/>
  <c r="S164" i="1"/>
  <c r="R164" i="1"/>
  <c r="Q164" i="1"/>
  <c r="P164" i="1"/>
  <c r="O164" i="1"/>
  <c r="N164" i="1"/>
  <c r="M164" i="1"/>
  <c r="L164" i="1"/>
  <c r="K164" i="1"/>
  <c r="J164" i="1"/>
  <c r="I164" i="1"/>
  <c r="H164" i="1"/>
  <c r="U163" i="1"/>
  <c r="T163" i="1"/>
  <c r="S163" i="1"/>
  <c r="R163" i="1"/>
  <c r="Q163" i="1"/>
  <c r="P163" i="1"/>
  <c r="O163" i="1"/>
  <c r="N163" i="1"/>
  <c r="M163" i="1"/>
  <c r="L163" i="1"/>
  <c r="K163" i="1"/>
  <c r="J163" i="1"/>
  <c r="I163" i="1"/>
  <c r="H163" i="1"/>
  <c r="U162" i="1"/>
  <c r="T162" i="1"/>
  <c r="S162" i="1"/>
  <c r="R162" i="1"/>
  <c r="Q162" i="1"/>
  <c r="P162" i="1"/>
  <c r="O162" i="1"/>
  <c r="N162" i="1"/>
  <c r="M162" i="1"/>
  <c r="L162" i="1"/>
  <c r="K162" i="1"/>
  <c r="J162" i="1"/>
  <c r="I162" i="1"/>
  <c r="H162" i="1"/>
  <c r="U161" i="1"/>
  <c r="T161" i="1"/>
  <c r="S161" i="1"/>
  <c r="R161" i="1"/>
  <c r="Q161" i="1"/>
  <c r="P161" i="1"/>
  <c r="O161" i="1"/>
  <c r="N161" i="1"/>
  <c r="M161" i="1"/>
  <c r="L161" i="1"/>
  <c r="K161" i="1"/>
  <c r="J161" i="1"/>
  <c r="I161" i="1"/>
  <c r="H161" i="1"/>
  <c r="U160" i="1"/>
  <c r="T160" i="1"/>
  <c r="S160" i="1"/>
  <c r="R160" i="1"/>
  <c r="Q160" i="1"/>
  <c r="P160" i="1"/>
  <c r="O160" i="1"/>
  <c r="N160" i="1"/>
  <c r="M160" i="1"/>
  <c r="L160" i="1"/>
  <c r="K160" i="1"/>
  <c r="J160" i="1"/>
  <c r="I160" i="1"/>
  <c r="H160" i="1"/>
  <c r="U159" i="1"/>
  <c r="T159" i="1"/>
  <c r="S159" i="1"/>
  <c r="R159" i="1"/>
  <c r="Q159" i="1"/>
  <c r="P159" i="1"/>
  <c r="O159" i="1"/>
  <c r="N159" i="1"/>
  <c r="M159" i="1"/>
  <c r="L159" i="1"/>
  <c r="K159" i="1"/>
  <c r="J159" i="1"/>
  <c r="I159" i="1"/>
  <c r="H159" i="1"/>
  <c r="U158" i="1"/>
  <c r="T158" i="1"/>
  <c r="S158" i="1"/>
  <c r="R158" i="1"/>
  <c r="Q158" i="1"/>
  <c r="P158" i="1"/>
  <c r="O158" i="1"/>
  <c r="N158" i="1"/>
  <c r="M158" i="1"/>
  <c r="L158" i="1"/>
  <c r="K158" i="1"/>
  <c r="J158" i="1"/>
  <c r="I158" i="1"/>
  <c r="H158" i="1"/>
  <c r="U157" i="1"/>
  <c r="T157" i="1"/>
  <c r="S157" i="1"/>
  <c r="R157" i="1"/>
  <c r="Q157" i="1"/>
  <c r="P157" i="1"/>
  <c r="O157" i="1"/>
  <c r="N157" i="1"/>
  <c r="M157" i="1"/>
  <c r="L157" i="1"/>
  <c r="K157" i="1"/>
  <c r="J157" i="1"/>
  <c r="I157" i="1"/>
  <c r="H157" i="1"/>
  <c r="U155" i="1"/>
  <c r="T155" i="1"/>
  <c r="S155" i="1"/>
  <c r="R155" i="1"/>
  <c r="Q155" i="1"/>
  <c r="P155" i="1"/>
  <c r="O155" i="1"/>
  <c r="N155" i="1"/>
  <c r="M155" i="1"/>
  <c r="L155" i="1"/>
  <c r="K155" i="1"/>
  <c r="J155" i="1"/>
  <c r="I155" i="1"/>
  <c r="H155" i="1"/>
  <c r="U154" i="1"/>
  <c r="T154" i="1"/>
  <c r="S154" i="1"/>
  <c r="R154" i="1"/>
  <c r="Q154" i="1"/>
  <c r="P154" i="1"/>
  <c r="O154" i="1"/>
  <c r="N154" i="1"/>
  <c r="M154" i="1"/>
  <c r="L154" i="1"/>
  <c r="K154" i="1"/>
  <c r="J154" i="1"/>
  <c r="I154" i="1"/>
  <c r="H154" i="1"/>
  <c r="U153" i="1"/>
  <c r="T153" i="1"/>
  <c r="S153" i="1"/>
  <c r="R153" i="1"/>
  <c r="Q153" i="1"/>
  <c r="P153" i="1"/>
  <c r="O153" i="1"/>
  <c r="N153" i="1"/>
  <c r="M153" i="1"/>
  <c r="L153" i="1"/>
  <c r="K153" i="1"/>
  <c r="J153" i="1"/>
  <c r="I153" i="1"/>
  <c r="H153" i="1"/>
  <c r="U152" i="1"/>
  <c r="T152" i="1"/>
  <c r="S152" i="1"/>
  <c r="R152" i="1"/>
  <c r="Q152" i="1"/>
  <c r="P152" i="1"/>
  <c r="O152" i="1"/>
  <c r="N152" i="1"/>
  <c r="M152" i="1"/>
  <c r="L152" i="1"/>
  <c r="K152" i="1"/>
  <c r="J152" i="1"/>
  <c r="I152" i="1"/>
  <c r="H152" i="1"/>
  <c r="U151" i="1"/>
  <c r="T151" i="1"/>
  <c r="S151" i="1"/>
  <c r="R151" i="1"/>
  <c r="Q151" i="1"/>
  <c r="P151" i="1"/>
  <c r="O151" i="1"/>
  <c r="N151" i="1"/>
  <c r="M151" i="1"/>
  <c r="L151" i="1"/>
  <c r="K151" i="1"/>
  <c r="J151" i="1"/>
  <c r="I151" i="1"/>
  <c r="H151" i="1"/>
  <c r="U150" i="1"/>
  <c r="T150" i="1"/>
  <c r="S150" i="1"/>
  <c r="R150" i="1"/>
  <c r="Q150" i="1"/>
  <c r="P150" i="1"/>
  <c r="O150" i="1"/>
  <c r="N150" i="1"/>
  <c r="M150" i="1"/>
  <c r="L150" i="1"/>
  <c r="K150" i="1"/>
  <c r="J150" i="1"/>
  <c r="I150" i="1"/>
  <c r="H150" i="1"/>
  <c r="U149" i="1"/>
  <c r="T149" i="1"/>
  <c r="S149" i="1"/>
  <c r="R149" i="1"/>
  <c r="Q149" i="1"/>
  <c r="P149" i="1"/>
  <c r="O149" i="1"/>
  <c r="N149" i="1"/>
  <c r="M149" i="1"/>
  <c r="L149" i="1"/>
  <c r="K149" i="1"/>
  <c r="J149" i="1"/>
  <c r="I149" i="1"/>
  <c r="H149" i="1"/>
  <c r="U148" i="1"/>
  <c r="T148" i="1"/>
  <c r="S148" i="1"/>
  <c r="R148" i="1"/>
  <c r="Q148" i="1"/>
  <c r="P148" i="1"/>
  <c r="O148" i="1"/>
  <c r="N148" i="1"/>
  <c r="M148" i="1"/>
  <c r="L148" i="1"/>
  <c r="K148" i="1"/>
  <c r="J148" i="1"/>
  <c r="I148" i="1"/>
  <c r="H148" i="1"/>
  <c r="U147" i="1"/>
  <c r="T147" i="1"/>
  <c r="S147" i="1"/>
  <c r="R147" i="1"/>
  <c r="Q147" i="1"/>
  <c r="P147" i="1"/>
  <c r="O147" i="1"/>
  <c r="N147" i="1"/>
  <c r="M147" i="1"/>
  <c r="L147" i="1"/>
  <c r="K147" i="1"/>
  <c r="J147" i="1"/>
  <c r="I147" i="1"/>
  <c r="H147" i="1"/>
  <c r="U146" i="1"/>
  <c r="T146" i="1"/>
  <c r="S146" i="1"/>
  <c r="R146" i="1"/>
  <c r="Q146" i="1"/>
  <c r="P146" i="1"/>
  <c r="O146" i="1"/>
  <c r="N146" i="1"/>
  <c r="M146" i="1"/>
  <c r="L146" i="1"/>
  <c r="K146" i="1"/>
  <c r="J146" i="1"/>
  <c r="I146" i="1"/>
  <c r="H146" i="1"/>
  <c r="U145" i="1"/>
  <c r="T145" i="1"/>
  <c r="S145" i="1"/>
  <c r="R145" i="1"/>
  <c r="Q145" i="1"/>
  <c r="P145" i="1"/>
  <c r="O145" i="1"/>
  <c r="N145" i="1"/>
  <c r="M145" i="1"/>
  <c r="L145" i="1"/>
  <c r="K145" i="1"/>
  <c r="J145" i="1"/>
  <c r="I145" i="1"/>
  <c r="H145" i="1"/>
  <c r="U144" i="1"/>
  <c r="T144" i="1"/>
  <c r="S144" i="1"/>
  <c r="R144" i="1"/>
  <c r="Q144" i="1"/>
  <c r="P144" i="1"/>
  <c r="O144" i="1"/>
  <c r="N144" i="1"/>
  <c r="M144" i="1"/>
  <c r="L144" i="1"/>
  <c r="K144" i="1"/>
  <c r="J144" i="1"/>
  <c r="I144" i="1"/>
  <c r="H144" i="1"/>
  <c r="U143" i="1"/>
  <c r="T143" i="1"/>
  <c r="S143" i="1"/>
  <c r="R143" i="1"/>
  <c r="Q143" i="1"/>
  <c r="P143" i="1"/>
  <c r="O143" i="1"/>
  <c r="N143" i="1"/>
  <c r="M143" i="1"/>
  <c r="L143" i="1"/>
  <c r="K143" i="1"/>
  <c r="J143" i="1"/>
  <c r="I143" i="1"/>
  <c r="H143" i="1"/>
  <c r="U142" i="1"/>
  <c r="T142" i="1"/>
  <c r="S142" i="1"/>
  <c r="R142" i="1"/>
  <c r="Q142" i="1"/>
  <c r="P142" i="1"/>
  <c r="O142" i="1"/>
  <c r="N142" i="1"/>
  <c r="M142" i="1"/>
  <c r="L142" i="1"/>
  <c r="K142" i="1"/>
  <c r="J142" i="1"/>
  <c r="I142" i="1"/>
  <c r="H142" i="1"/>
  <c r="U141" i="1"/>
  <c r="T141" i="1"/>
  <c r="S141" i="1"/>
  <c r="R141" i="1"/>
  <c r="Q141" i="1"/>
  <c r="P141" i="1"/>
  <c r="O141" i="1"/>
  <c r="N141" i="1"/>
  <c r="M141" i="1"/>
  <c r="L141" i="1"/>
  <c r="K141" i="1"/>
  <c r="J141" i="1"/>
  <c r="I141" i="1"/>
  <c r="H141" i="1"/>
  <c r="U140" i="1"/>
  <c r="T140" i="1"/>
  <c r="S140" i="1"/>
  <c r="R140" i="1"/>
  <c r="Q140" i="1"/>
  <c r="P140" i="1"/>
  <c r="O140" i="1"/>
  <c r="N140" i="1"/>
  <c r="M140" i="1"/>
  <c r="L140" i="1"/>
  <c r="K140" i="1"/>
  <c r="J140" i="1"/>
  <c r="I140" i="1"/>
  <c r="H140" i="1"/>
  <c r="U139" i="1"/>
  <c r="T139" i="1"/>
  <c r="S139" i="1"/>
  <c r="R139" i="1"/>
  <c r="Q139" i="1"/>
  <c r="P139" i="1"/>
  <c r="O139" i="1"/>
  <c r="N139" i="1"/>
  <c r="M139" i="1"/>
  <c r="L139" i="1"/>
  <c r="K139" i="1"/>
  <c r="J139" i="1"/>
  <c r="I139" i="1"/>
  <c r="H139" i="1"/>
  <c r="U138" i="1"/>
  <c r="T138" i="1"/>
  <c r="S138" i="1"/>
  <c r="R138" i="1"/>
  <c r="Q138" i="1"/>
  <c r="P138" i="1"/>
  <c r="O138" i="1"/>
  <c r="N138" i="1"/>
  <c r="M138" i="1"/>
  <c r="L138" i="1"/>
  <c r="K138" i="1"/>
  <c r="J138" i="1"/>
  <c r="I138" i="1"/>
  <c r="H138" i="1"/>
  <c r="U137" i="1"/>
  <c r="T137" i="1"/>
  <c r="S137" i="1"/>
  <c r="R137" i="1"/>
  <c r="Q137" i="1"/>
  <c r="P137" i="1"/>
  <c r="O137" i="1"/>
  <c r="N137" i="1"/>
  <c r="M137" i="1"/>
  <c r="L137" i="1"/>
  <c r="K137" i="1"/>
  <c r="J137" i="1"/>
  <c r="I137" i="1"/>
  <c r="H137" i="1"/>
  <c r="U136" i="1"/>
  <c r="T136" i="1"/>
  <c r="S136" i="1"/>
  <c r="R136" i="1"/>
  <c r="Q136" i="1"/>
  <c r="P136" i="1"/>
  <c r="O136" i="1"/>
  <c r="N136" i="1"/>
  <c r="M136" i="1"/>
  <c r="L136" i="1"/>
  <c r="K136" i="1"/>
  <c r="J136" i="1"/>
  <c r="I136" i="1"/>
  <c r="H136" i="1"/>
  <c r="U135" i="1"/>
  <c r="T135" i="1"/>
  <c r="S135" i="1"/>
  <c r="R135" i="1"/>
  <c r="Q135" i="1"/>
  <c r="P135" i="1"/>
  <c r="O135" i="1"/>
  <c r="N135" i="1"/>
  <c r="M135" i="1"/>
  <c r="L135" i="1"/>
  <c r="K135" i="1"/>
  <c r="J135" i="1"/>
  <c r="I135" i="1"/>
  <c r="H135" i="1"/>
  <c r="U134" i="1"/>
  <c r="T134" i="1"/>
  <c r="S134" i="1"/>
  <c r="R134" i="1"/>
  <c r="Q134" i="1"/>
  <c r="P134" i="1"/>
  <c r="O134" i="1"/>
  <c r="N134" i="1"/>
  <c r="M134" i="1"/>
  <c r="L134" i="1"/>
  <c r="K134" i="1"/>
  <c r="J134" i="1"/>
  <c r="I134" i="1"/>
  <c r="H134" i="1"/>
  <c r="U133" i="1"/>
  <c r="T133" i="1"/>
  <c r="S133" i="1"/>
  <c r="R133" i="1"/>
  <c r="Q133" i="1"/>
  <c r="P133" i="1"/>
  <c r="O133" i="1"/>
  <c r="N133" i="1"/>
  <c r="M133" i="1"/>
  <c r="L133" i="1"/>
  <c r="K133" i="1"/>
  <c r="J133" i="1"/>
  <c r="I133" i="1"/>
  <c r="H133" i="1"/>
  <c r="U132" i="1"/>
  <c r="T132" i="1"/>
  <c r="S132" i="1"/>
  <c r="R132" i="1"/>
  <c r="Q132" i="1"/>
  <c r="P132" i="1"/>
  <c r="O132" i="1"/>
  <c r="N132" i="1"/>
  <c r="M132" i="1"/>
  <c r="L132" i="1"/>
  <c r="K132" i="1"/>
  <c r="J132" i="1"/>
  <c r="I132" i="1"/>
  <c r="H132" i="1"/>
  <c r="U131" i="1"/>
  <c r="T131" i="1"/>
  <c r="S131" i="1"/>
  <c r="R131" i="1"/>
  <c r="Q131" i="1"/>
  <c r="P131" i="1"/>
  <c r="O131" i="1"/>
  <c r="N131" i="1"/>
  <c r="M131" i="1"/>
  <c r="L131" i="1"/>
  <c r="K131" i="1"/>
  <c r="J131" i="1"/>
  <c r="I131" i="1"/>
  <c r="H131" i="1"/>
  <c r="U130" i="1"/>
  <c r="T130" i="1"/>
  <c r="S130" i="1"/>
  <c r="R130" i="1"/>
  <c r="Q130" i="1"/>
  <c r="P130" i="1"/>
  <c r="O130" i="1"/>
  <c r="N130" i="1"/>
  <c r="M130" i="1"/>
  <c r="L130" i="1"/>
  <c r="K130" i="1"/>
  <c r="J130" i="1"/>
  <c r="I130" i="1"/>
  <c r="H130" i="1"/>
  <c r="U129" i="1"/>
  <c r="T129" i="1"/>
  <c r="S129" i="1"/>
  <c r="R129" i="1"/>
  <c r="Q129" i="1"/>
  <c r="P129" i="1"/>
  <c r="O129" i="1"/>
  <c r="N129" i="1"/>
  <c r="M129" i="1"/>
  <c r="L129" i="1"/>
  <c r="K129" i="1"/>
  <c r="J129" i="1"/>
  <c r="I129" i="1"/>
  <c r="H129" i="1"/>
  <c r="U128" i="1"/>
  <c r="T128" i="1"/>
  <c r="S128" i="1"/>
  <c r="R128" i="1"/>
  <c r="Q128" i="1"/>
  <c r="P128" i="1"/>
  <c r="O128" i="1"/>
  <c r="N128" i="1"/>
  <c r="M128" i="1"/>
  <c r="L128" i="1"/>
  <c r="K128" i="1"/>
  <c r="J128" i="1"/>
  <c r="I128" i="1"/>
  <c r="H128" i="1"/>
  <c r="U127" i="1"/>
  <c r="T127" i="1"/>
  <c r="S127" i="1"/>
  <c r="R127" i="1"/>
  <c r="Q127" i="1"/>
  <c r="P127" i="1"/>
  <c r="O127" i="1"/>
  <c r="N127" i="1"/>
  <c r="M127" i="1"/>
  <c r="L127" i="1"/>
  <c r="K127" i="1"/>
  <c r="J127" i="1"/>
  <c r="I127" i="1"/>
  <c r="H127" i="1"/>
  <c r="U126" i="1"/>
  <c r="T126" i="1"/>
  <c r="S126" i="1"/>
  <c r="R126" i="1"/>
  <c r="Q126" i="1"/>
  <c r="P126" i="1"/>
  <c r="O126" i="1"/>
  <c r="N126" i="1"/>
  <c r="M126" i="1"/>
  <c r="L126" i="1"/>
  <c r="K126" i="1"/>
  <c r="J126" i="1"/>
  <c r="I126" i="1"/>
  <c r="H126" i="1"/>
  <c r="U125" i="1"/>
  <c r="T125" i="1"/>
  <c r="S125" i="1"/>
  <c r="R125" i="1"/>
  <c r="Q125" i="1"/>
  <c r="P125" i="1"/>
  <c r="O125" i="1"/>
  <c r="N125" i="1"/>
  <c r="M125" i="1"/>
  <c r="L125" i="1"/>
  <c r="K125" i="1"/>
  <c r="J125" i="1"/>
  <c r="I125" i="1"/>
  <c r="H125" i="1"/>
  <c r="U124" i="1"/>
  <c r="T124" i="1"/>
  <c r="S124" i="1"/>
  <c r="R124" i="1"/>
  <c r="Q124" i="1"/>
  <c r="P124" i="1"/>
  <c r="O124" i="1"/>
  <c r="N124" i="1"/>
  <c r="M124" i="1"/>
  <c r="L124" i="1"/>
  <c r="K124" i="1"/>
  <c r="J124" i="1"/>
  <c r="I124" i="1"/>
  <c r="H124" i="1"/>
  <c r="U123" i="1"/>
  <c r="T123" i="1"/>
  <c r="S123" i="1"/>
  <c r="R123" i="1"/>
  <c r="Q123" i="1"/>
  <c r="P123" i="1"/>
  <c r="O123" i="1"/>
  <c r="N123" i="1"/>
  <c r="M123" i="1"/>
  <c r="L123" i="1"/>
  <c r="K123" i="1"/>
  <c r="J123" i="1"/>
  <c r="I123" i="1"/>
  <c r="H123" i="1"/>
  <c r="U122" i="1"/>
  <c r="T122" i="1"/>
  <c r="S122" i="1"/>
  <c r="R122" i="1"/>
  <c r="Q122" i="1"/>
  <c r="P122" i="1"/>
  <c r="O122" i="1"/>
  <c r="N122" i="1"/>
  <c r="M122" i="1"/>
  <c r="L122" i="1"/>
  <c r="K122" i="1"/>
  <c r="J122" i="1"/>
  <c r="I122" i="1"/>
  <c r="H122" i="1"/>
  <c r="U121" i="1"/>
  <c r="T121" i="1"/>
  <c r="S121" i="1"/>
  <c r="R121" i="1"/>
  <c r="Q121" i="1"/>
  <c r="P121" i="1"/>
  <c r="O121" i="1"/>
  <c r="N121" i="1"/>
  <c r="M121" i="1"/>
  <c r="L121" i="1"/>
  <c r="K121" i="1"/>
  <c r="J121" i="1"/>
  <c r="I121" i="1"/>
  <c r="H121" i="1"/>
  <c r="U120" i="1"/>
  <c r="T120" i="1"/>
  <c r="S120" i="1"/>
  <c r="R120" i="1"/>
  <c r="Q120" i="1"/>
  <c r="P120" i="1"/>
  <c r="O120" i="1"/>
  <c r="N120" i="1"/>
  <c r="M120" i="1"/>
  <c r="L120" i="1"/>
  <c r="K120" i="1"/>
  <c r="J120" i="1"/>
  <c r="I120" i="1"/>
  <c r="H120" i="1"/>
  <c r="U119" i="1"/>
  <c r="T119" i="1"/>
  <c r="S119" i="1"/>
  <c r="R119" i="1"/>
  <c r="Q119" i="1"/>
  <c r="P119" i="1"/>
  <c r="O119" i="1"/>
  <c r="N119" i="1"/>
  <c r="M119" i="1"/>
  <c r="L119" i="1"/>
  <c r="K119" i="1"/>
  <c r="J119" i="1"/>
  <c r="I119" i="1"/>
  <c r="H119" i="1"/>
  <c r="U118" i="1"/>
  <c r="T118" i="1"/>
  <c r="S118" i="1"/>
  <c r="R118" i="1"/>
  <c r="Q118" i="1"/>
  <c r="P118" i="1"/>
  <c r="O118" i="1"/>
  <c r="N118" i="1"/>
  <c r="M118" i="1"/>
  <c r="L118" i="1"/>
  <c r="K118" i="1"/>
  <c r="J118" i="1"/>
  <c r="I118" i="1"/>
  <c r="H118" i="1"/>
  <c r="U117" i="1"/>
  <c r="T117" i="1"/>
  <c r="S117" i="1"/>
  <c r="R117" i="1"/>
  <c r="Q117" i="1"/>
  <c r="P117" i="1"/>
  <c r="O117" i="1"/>
  <c r="N117" i="1"/>
  <c r="M117" i="1"/>
  <c r="L117" i="1"/>
  <c r="K117" i="1"/>
  <c r="J117" i="1"/>
  <c r="I117" i="1"/>
  <c r="H117" i="1"/>
  <c r="U116" i="1"/>
  <c r="T116" i="1"/>
  <c r="S116" i="1"/>
  <c r="R116" i="1"/>
  <c r="Q116" i="1"/>
  <c r="P116" i="1"/>
  <c r="O116" i="1"/>
  <c r="N116" i="1"/>
  <c r="M116" i="1"/>
  <c r="L116" i="1"/>
  <c r="K116" i="1"/>
  <c r="J116" i="1"/>
  <c r="I116" i="1"/>
  <c r="H116" i="1"/>
  <c r="U115" i="1"/>
  <c r="T115" i="1"/>
  <c r="S115" i="1"/>
  <c r="R115" i="1"/>
  <c r="Q115" i="1"/>
  <c r="P115" i="1"/>
  <c r="O115" i="1"/>
  <c r="N115" i="1"/>
  <c r="M115" i="1"/>
  <c r="L115" i="1"/>
  <c r="K115" i="1"/>
  <c r="J115" i="1"/>
  <c r="I115" i="1"/>
  <c r="H115" i="1"/>
  <c r="U114" i="1"/>
  <c r="T114" i="1"/>
  <c r="S114" i="1"/>
  <c r="R114" i="1"/>
  <c r="Q114" i="1"/>
  <c r="P114" i="1"/>
  <c r="O114" i="1"/>
  <c r="N114" i="1"/>
  <c r="M114" i="1"/>
  <c r="L114" i="1"/>
  <c r="K114" i="1"/>
  <c r="J114" i="1"/>
  <c r="I114" i="1"/>
  <c r="H114" i="1"/>
  <c r="U113" i="1"/>
  <c r="T113" i="1"/>
  <c r="S113" i="1"/>
  <c r="R113" i="1"/>
  <c r="Q113" i="1"/>
  <c r="P113" i="1"/>
  <c r="O113" i="1"/>
  <c r="N113" i="1"/>
  <c r="M113" i="1"/>
  <c r="L113" i="1"/>
  <c r="K113" i="1"/>
  <c r="J113" i="1"/>
  <c r="I113" i="1"/>
  <c r="H113" i="1"/>
  <c r="U112" i="1"/>
  <c r="T112" i="1"/>
  <c r="S112" i="1"/>
  <c r="R112" i="1"/>
  <c r="Q112" i="1"/>
  <c r="P112" i="1"/>
  <c r="O112" i="1"/>
  <c r="N112" i="1"/>
  <c r="M112" i="1"/>
  <c r="L112" i="1"/>
  <c r="K112" i="1"/>
  <c r="J112" i="1"/>
  <c r="I112" i="1"/>
  <c r="H112" i="1"/>
  <c r="U111" i="1"/>
  <c r="T111" i="1"/>
  <c r="S111" i="1"/>
  <c r="R111" i="1"/>
  <c r="Q111" i="1"/>
  <c r="P111" i="1"/>
  <c r="O111" i="1"/>
  <c r="N111" i="1"/>
  <c r="M111" i="1"/>
  <c r="L111" i="1"/>
  <c r="K111" i="1"/>
  <c r="J111" i="1"/>
  <c r="I111" i="1"/>
  <c r="H111" i="1"/>
  <c r="U110" i="1"/>
  <c r="T110" i="1"/>
  <c r="S110" i="1"/>
  <c r="R110" i="1"/>
  <c r="Q110" i="1"/>
  <c r="P110" i="1"/>
  <c r="O110" i="1"/>
  <c r="N110" i="1"/>
  <c r="M110" i="1"/>
  <c r="L110" i="1"/>
  <c r="K110" i="1"/>
  <c r="J110" i="1"/>
  <c r="I110" i="1"/>
  <c r="H110" i="1"/>
  <c r="U109" i="1"/>
  <c r="T109" i="1"/>
  <c r="S109" i="1"/>
  <c r="R109" i="1"/>
  <c r="Q109" i="1"/>
  <c r="P109" i="1"/>
  <c r="O109" i="1"/>
  <c r="N109" i="1"/>
  <c r="M109" i="1"/>
  <c r="L109" i="1"/>
  <c r="K109" i="1"/>
  <c r="J109" i="1"/>
  <c r="I109" i="1"/>
  <c r="H109" i="1"/>
  <c r="U108" i="1"/>
  <c r="T108" i="1"/>
  <c r="S108" i="1"/>
  <c r="R108" i="1"/>
  <c r="Q108" i="1"/>
  <c r="P108" i="1"/>
  <c r="O108" i="1"/>
  <c r="N108" i="1"/>
  <c r="M108" i="1"/>
  <c r="L108" i="1"/>
  <c r="K108" i="1"/>
  <c r="J108" i="1"/>
  <c r="I108" i="1"/>
  <c r="H108" i="1"/>
  <c r="U107" i="1"/>
  <c r="T107" i="1"/>
  <c r="S107" i="1"/>
  <c r="R107" i="1"/>
  <c r="Q107" i="1"/>
  <c r="P107" i="1"/>
  <c r="O107" i="1"/>
  <c r="N107" i="1"/>
  <c r="M107" i="1"/>
  <c r="L107" i="1"/>
  <c r="K107" i="1"/>
  <c r="J107" i="1"/>
  <c r="I107" i="1"/>
  <c r="H107" i="1"/>
  <c r="U106" i="1"/>
  <c r="T106" i="1"/>
  <c r="S106" i="1"/>
  <c r="R106" i="1"/>
  <c r="Q106" i="1"/>
  <c r="P106" i="1"/>
  <c r="O106" i="1"/>
  <c r="N106" i="1"/>
  <c r="M106" i="1"/>
  <c r="L106" i="1"/>
  <c r="K106" i="1"/>
  <c r="J106" i="1"/>
  <c r="I106" i="1"/>
  <c r="H106" i="1"/>
  <c r="U105" i="1"/>
  <c r="T105" i="1"/>
  <c r="S105" i="1"/>
  <c r="R105" i="1"/>
  <c r="Q105" i="1"/>
  <c r="P105" i="1"/>
  <c r="O105" i="1"/>
  <c r="N105" i="1"/>
  <c r="M105" i="1"/>
  <c r="L105" i="1"/>
  <c r="K105" i="1"/>
  <c r="J105" i="1"/>
  <c r="I105" i="1"/>
  <c r="H105" i="1"/>
  <c r="U104" i="1"/>
  <c r="T104" i="1"/>
  <c r="S104" i="1"/>
  <c r="R104" i="1"/>
  <c r="Q104" i="1"/>
  <c r="P104" i="1"/>
  <c r="O104" i="1"/>
  <c r="N104" i="1"/>
  <c r="M104" i="1"/>
  <c r="L104" i="1"/>
  <c r="K104" i="1"/>
  <c r="J104" i="1"/>
  <c r="I104" i="1"/>
  <c r="H104" i="1"/>
  <c r="U103" i="1"/>
  <c r="T103" i="1"/>
  <c r="S103" i="1"/>
  <c r="R103" i="1"/>
  <c r="Q103" i="1"/>
  <c r="P103" i="1"/>
  <c r="O103" i="1"/>
  <c r="N103" i="1"/>
  <c r="M103" i="1"/>
  <c r="L103" i="1"/>
  <c r="K103" i="1"/>
  <c r="J103" i="1"/>
  <c r="I103" i="1"/>
  <c r="H103" i="1"/>
  <c r="U102" i="1"/>
  <c r="T102" i="1"/>
  <c r="S102" i="1"/>
  <c r="R102" i="1"/>
  <c r="Q102" i="1"/>
  <c r="P102" i="1"/>
  <c r="O102" i="1"/>
  <c r="N102" i="1"/>
  <c r="M102" i="1"/>
  <c r="L102" i="1"/>
  <c r="K102" i="1"/>
  <c r="J102" i="1"/>
  <c r="I102" i="1"/>
  <c r="H102" i="1"/>
  <c r="U101" i="1"/>
  <c r="T101" i="1"/>
  <c r="S101" i="1"/>
  <c r="R101" i="1"/>
  <c r="Q101" i="1"/>
  <c r="P101" i="1"/>
  <c r="O101" i="1"/>
  <c r="N101" i="1"/>
  <c r="M101" i="1"/>
  <c r="L101" i="1"/>
  <c r="K101" i="1"/>
  <c r="J101" i="1"/>
  <c r="I101" i="1"/>
  <c r="H101" i="1"/>
  <c r="U100" i="1"/>
  <c r="T100" i="1"/>
  <c r="S100" i="1"/>
  <c r="R100" i="1"/>
  <c r="Q100" i="1"/>
  <c r="P100" i="1"/>
  <c r="O100" i="1"/>
  <c r="N100" i="1"/>
  <c r="M100" i="1"/>
  <c r="L100" i="1"/>
  <c r="K100" i="1"/>
  <c r="J100" i="1"/>
  <c r="I100" i="1"/>
  <c r="H100" i="1"/>
  <c r="U99" i="1"/>
  <c r="T99" i="1"/>
  <c r="S99" i="1"/>
  <c r="R99" i="1"/>
  <c r="Q99" i="1"/>
  <c r="P99" i="1"/>
  <c r="O99" i="1"/>
  <c r="N99" i="1"/>
  <c r="M99" i="1"/>
  <c r="L99" i="1"/>
  <c r="K99" i="1"/>
  <c r="J99" i="1"/>
  <c r="I99" i="1"/>
  <c r="H99" i="1"/>
  <c r="U98" i="1"/>
  <c r="T98" i="1"/>
  <c r="S98" i="1"/>
  <c r="R98" i="1"/>
  <c r="Q98" i="1"/>
  <c r="P98" i="1"/>
  <c r="O98" i="1"/>
  <c r="N98" i="1"/>
  <c r="M98" i="1"/>
  <c r="L98" i="1"/>
  <c r="K98" i="1"/>
  <c r="J98" i="1"/>
  <c r="I98" i="1"/>
  <c r="H98" i="1"/>
  <c r="U97" i="1"/>
  <c r="T97" i="1"/>
  <c r="S97" i="1"/>
  <c r="R97" i="1"/>
  <c r="Q97" i="1"/>
  <c r="P97" i="1"/>
  <c r="O97" i="1"/>
  <c r="N97" i="1"/>
  <c r="M97" i="1"/>
  <c r="L97" i="1"/>
  <c r="K97" i="1"/>
  <c r="J97" i="1"/>
  <c r="I97" i="1"/>
  <c r="H97" i="1"/>
  <c r="U96" i="1"/>
  <c r="T96" i="1"/>
  <c r="S96" i="1"/>
  <c r="R96" i="1"/>
  <c r="Q96" i="1"/>
  <c r="P96" i="1"/>
  <c r="O96" i="1"/>
  <c r="N96" i="1"/>
  <c r="M96" i="1"/>
  <c r="L96" i="1"/>
  <c r="K96" i="1"/>
  <c r="J96" i="1"/>
  <c r="I96" i="1"/>
  <c r="H96" i="1"/>
  <c r="U95" i="1"/>
  <c r="T95" i="1"/>
  <c r="S95" i="1"/>
  <c r="R95" i="1"/>
  <c r="Q95" i="1"/>
  <c r="P95" i="1"/>
  <c r="O95" i="1"/>
  <c r="N95" i="1"/>
  <c r="M95" i="1"/>
  <c r="L95" i="1"/>
  <c r="K95" i="1"/>
  <c r="J95" i="1"/>
  <c r="I95" i="1"/>
  <c r="H95" i="1"/>
  <c r="U94" i="1"/>
  <c r="T94" i="1"/>
  <c r="S94" i="1"/>
  <c r="R94" i="1"/>
  <c r="Q94" i="1"/>
  <c r="P94" i="1"/>
  <c r="O94" i="1"/>
  <c r="N94" i="1"/>
  <c r="M94" i="1"/>
  <c r="L94" i="1"/>
  <c r="K94" i="1"/>
  <c r="J94" i="1"/>
  <c r="I94" i="1"/>
  <c r="H94" i="1"/>
  <c r="U93" i="1"/>
  <c r="T93" i="1"/>
  <c r="S93" i="1"/>
  <c r="R93" i="1"/>
  <c r="Q93" i="1"/>
  <c r="P93" i="1"/>
  <c r="O93" i="1"/>
  <c r="N93" i="1"/>
  <c r="M93" i="1"/>
  <c r="L93" i="1"/>
  <c r="K93" i="1"/>
  <c r="J93" i="1"/>
  <c r="I93" i="1"/>
  <c r="H93" i="1"/>
  <c r="U92" i="1"/>
  <c r="T92" i="1"/>
  <c r="S92" i="1"/>
  <c r="R92" i="1"/>
  <c r="Q92" i="1"/>
  <c r="P92" i="1"/>
  <c r="O92" i="1"/>
  <c r="N92" i="1"/>
  <c r="M92" i="1"/>
  <c r="L92" i="1"/>
  <c r="K92" i="1"/>
  <c r="J92" i="1"/>
  <c r="I92" i="1"/>
  <c r="H92" i="1"/>
  <c r="U91" i="1"/>
  <c r="T91" i="1"/>
  <c r="S91" i="1"/>
  <c r="R91" i="1"/>
  <c r="Q91" i="1"/>
  <c r="P91" i="1"/>
  <c r="O91" i="1"/>
  <c r="N91" i="1"/>
  <c r="M91" i="1"/>
  <c r="L91" i="1"/>
  <c r="K91" i="1"/>
  <c r="J91" i="1"/>
  <c r="I91" i="1"/>
  <c r="H91" i="1"/>
  <c r="U90" i="1"/>
  <c r="T90" i="1"/>
  <c r="S90" i="1"/>
  <c r="R90" i="1"/>
  <c r="Q90" i="1"/>
  <c r="P90" i="1"/>
  <c r="O90" i="1"/>
  <c r="N90" i="1"/>
  <c r="M90" i="1"/>
  <c r="L90" i="1"/>
  <c r="K90" i="1"/>
  <c r="J90" i="1"/>
  <c r="I90" i="1"/>
  <c r="H90" i="1"/>
  <c r="U89" i="1"/>
  <c r="T89" i="1"/>
  <c r="S89" i="1"/>
  <c r="R89" i="1"/>
  <c r="Q89" i="1"/>
  <c r="P89" i="1"/>
  <c r="O89" i="1"/>
  <c r="N89" i="1"/>
  <c r="M89" i="1"/>
  <c r="L89" i="1"/>
  <c r="K89" i="1"/>
  <c r="J89" i="1"/>
  <c r="I89" i="1"/>
  <c r="H89" i="1"/>
  <c r="U88" i="1"/>
  <c r="T88" i="1"/>
  <c r="S88" i="1"/>
  <c r="R88" i="1"/>
  <c r="Q88" i="1"/>
  <c r="P88" i="1"/>
  <c r="O88" i="1"/>
  <c r="N88" i="1"/>
  <c r="M88" i="1"/>
  <c r="L88" i="1"/>
  <c r="K88" i="1"/>
  <c r="J88" i="1"/>
  <c r="I88" i="1"/>
  <c r="H88" i="1"/>
  <c r="U87" i="1"/>
  <c r="T87" i="1"/>
  <c r="S87" i="1"/>
  <c r="R87" i="1"/>
  <c r="Q87" i="1"/>
  <c r="P87" i="1"/>
  <c r="O87" i="1"/>
  <c r="N87" i="1"/>
  <c r="M87" i="1"/>
  <c r="L87" i="1"/>
  <c r="K87" i="1"/>
  <c r="J87" i="1"/>
  <c r="I87" i="1"/>
  <c r="H87" i="1"/>
  <c r="U86" i="1"/>
  <c r="T86" i="1"/>
  <c r="S86" i="1"/>
  <c r="R86" i="1"/>
  <c r="Q86" i="1"/>
  <c r="P86" i="1"/>
  <c r="O86" i="1"/>
  <c r="N86" i="1"/>
  <c r="M86" i="1"/>
  <c r="L86" i="1"/>
  <c r="K86" i="1"/>
  <c r="J86" i="1"/>
  <c r="I86" i="1"/>
  <c r="H86" i="1"/>
  <c r="U85" i="1"/>
  <c r="T85" i="1"/>
  <c r="S85" i="1"/>
  <c r="R85" i="1"/>
  <c r="Q85" i="1"/>
  <c r="P85" i="1"/>
  <c r="O85" i="1"/>
  <c r="N85" i="1"/>
  <c r="M85" i="1"/>
  <c r="L85" i="1"/>
  <c r="K85" i="1"/>
  <c r="J85" i="1"/>
  <c r="I85" i="1"/>
  <c r="H85" i="1"/>
  <c r="U84" i="1"/>
  <c r="T84" i="1"/>
  <c r="S84" i="1"/>
  <c r="R84" i="1"/>
  <c r="Q84" i="1"/>
  <c r="P84" i="1"/>
  <c r="O84" i="1"/>
  <c r="N84" i="1"/>
  <c r="M84" i="1"/>
  <c r="L84" i="1"/>
  <c r="K84" i="1"/>
  <c r="J84" i="1"/>
  <c r="I84" i="1"/>
  <c r="H84" i="1"/>
  <c r="U83" i="1"/>
  <c r="T83" i="1"/>
  <c r="S83" i="1"/>
  <c r="R83" i="1"/>
  <c r="Q83" i="1"/>
  <c r="P83" i="1"/>
  <c r="O83" i="1"/>
  <c r="N83" i="1"/>
  <c r="M83" i="1"/>
  <c r="L83" i="1"/>
  <c r="K83" i="1"/>
  <c r="J83" i="1"/>
  <c r="I83" i="1"/>
  <c r="H83" i="1"/>
  <c r="U82" i="1"/>
  <c r="T82" i="1"/>
  <c r="S82" i="1"/>
  <c r="R82" i="1"/>
  <c r="Q82" i="1"/>
  <c r="P82" i="1"/>
  <c r="O82" i="1"/>
  <c r="N82" i="1"/>
  <c r="M82" i="1"/>
  <c r="L82" i="1"/>
  <c r="K82" i="1"/>
  <c r="J82" i="1"/>
  <c r="I82" i="1"/>
  <c r="H82" i="1"/>
  <c r="U81" i="1"/>
  <c r="T81" i="1"/>
  <c r="S81" i="1"/>
  <c r="R81" i="1"/>
  <c r="Q81" i="1"/>
  <c r="P81" i="1"/>
  <c r="O81" i="1"/>
  <c r="N81" i="1"/>
  <c r="M81" i="1"/>
  <c r="L81" i="1"/>
  <c r="K81" i="1"/>
  <c r="J81" i="1"/>
  <c r="I81" i="1"/>
  <c r="H81" i="1"/>
  <c r="U80" i="1"/>
  <c r="T80" i="1"/>
  <c r="S80" i="1"/>
  <c r="R80" i="1"/>
  <c r="Q80" i="1"/>
  <c r="P80" i="1"/>
  <c r="O80" i="1"/>
  <c r="N80" i="1"/>
  <c r="M80" i="1"/>
  <c r="L80" i="1"/>
  <c r="K80" i="1"/>
  <c r="J80" i="1"/>
  <c r="I80" i="1"/>
  <c r="H80" i="1"/>
  <c r="U79" i="1"/>
  <c r="T79" i="1"/>
  <c r="S79" i="1"/>
  <c r="R79" i="1"/>
  <c r="Q79" i="1"/>
  <c r="P79" i="1"/>
  <c r="O79" i="1"/>
  <c r="N79" i="1"/>
  <c r="M79" i="1"/>
  <c r="L79" i="1"/>
  <c r="K79" i="1"/>
  <c r="J79" i="1"/>
  <c r="I79" i="1"/>
  <c r="H79" i="1"/>
  <c r="U78" i="1"/>
  <c r="T78" i="1"/>
  <c r="S78" i="1"/>
  <c r="R78" i="1"/>
  <c r="Q78" i="1"/>
  <c r="P78" i="1"/>
  <c r="O78" i="1"/>
  <c r="N78" i="1"/>
  <c r="M78" i="1"/>
  <c r="L78" i="1"/>
  <c r="K78" i="1"/>
  <c r="J78" i="1"/>
  <c r="I78" i="1"/>
  <c r="H78" i="1"/>
  <c r="U77" i="1"/>
  <c r="T77" i="1"/>
  <c r="S77" i="1"/>
  <c r="R77" i="1"/>
  <c r="Q77" i="1"/>
  <c r="P77" i="1"/>
  <c r="O77" i="1"/>
  <c r="N77" i="1"/>
  <c r="M77" i="1"/>
  <c r="L77" i="1"/>
  <c r="K77" i="1"/>
  <c r="J77" i="1"/>
  <c r="I77" i="1"/>
  <c r="H77" i="1"/>
  <c r="U76" i="1"/>
  <c r="T76" i="1"/>
  <c r="S76" i="1"/>
  <c r="R76" i="1"/>
  <c r="Q76" i="1"/>
  <c r="P76" i="1"/>
  <c r="O76" i="1"/>
  <c r="N76" i="1"/>
  <c r="M76" i="1"/>
  <c r="L76" i="1"/>
  <c r="K76" i="1"/>
  <c r="J76" i="1"/>
  <c r="I76" i="1"/>
  <c r="H76" i="1"/>
  <c r="U75" i="1"/>
  <c r="T75" i="1"/>
  <c r="S75" i="1"/>
  <c r="R75" i="1"/>
  <c r="Q75" i="1"/>
  <c r="P75" i="1"/>
  <c r="O75" i="1"/>
  <c r="N75" i="1"/>
  <c r="M75" i="1"/>
  <c r="L75" i="1"/>
  <c r="K75" i="1"/>
  <c r="J75" i="1"/>
  <c r="I75" i="1"/>
  <c r="H75" i="1"/>
  <c r="U74" i="1"/>
  <c r="T74" i="1"/>
  <c r="S74" i="1"/>
  <c r="R74" i="1"/>
  <c r="Q74" i="1"/>
  <c r="P74" i="1"/>
  <c r="O74" i="1"/>
  <c r="N74" i="1"/>
  <c r="M74" i="1"/>
  <c r="L74" i="1"/>
  <c r="K74" i="1"/>
  <c r="J74" i="1"/>
  <c r="I74" i="1"/>
  <c r="H74" i="1"/>
  <c r="U73" i="1"/>
  <c r="T73" i="1"/>
  <c r="S73" i="1"/>
  <c r="R73" i="1"/>
  <c r="Q73" i="1"/>
  <c r="P73" i="1"/>
  <c r="O73" i="1"/>
  <c r="N73" i="1"/>
  <c r="M73" i="1"/>
  <c r="L73" i="1"/>
  <c r="K73" i="1"/>
  <c r="J73" i="1"/>
  <c r="I73" i="1"/>
  <c r="H73" i="1"/>
  <c r="U72" i="1"/>
  <c r="T72" i="1"/>
  <c r="S72" i="1"/>
  <c r="R72" i="1"/>
  <c r="Q72" i="1"/>
  <c r="P72" i="1"/>
  <c r="O72" i="1"/>
  <c r="N72" i="1"/>
  <c r="M72" i="1"/>
  <c r="L72" i="1"/>
  <c r="K72" i="1"/>
  <c r="J72" i="1"/>
  <c r="I72" i="1"/>
  <c r="H72" i="1"/>
  <c r="U71" i="1"/>
  <c r="T71" i="1"/>
  <c r="S71" i="1"/>
  <c r="R71" i="1"/>
  <c r="Q71" i="1"/>
  <c r="P71" i="1"/>
  <c r="O71" i="1"/>
  <c r="N71" i="1"/>
  <c r="M71" i="1"/>
  <c r="L71" i="1"/>
  <c r="K71" i="1"/>
  <c r="J71" i="1"/>
  <c r="I71" i="1"/>
  <c r="H71" i="1"/>
  <c r="U70" i="1"/>
  <c r="T70" i="1"/>
  <c r="S70" i="1"/>
  <c r="R70" i="1"/>
  <c r="Q70" i="1"/>
  <c r="P70" i="1"/>
  <c r="O70" i="1"/>
  <c r="N70" i="1"/>
  <c r="M70" i="1"/>
  <c r="L70" i="1"/>
  <c r="K70" i="1"/>
  <c r="J70" i="1"/>
  <c r="I70" i="1"/>
  <c r="H70" i="1"/>
  <c r="U69" i="1"/>
  <c r="T69" i="1"/>
  <c r="S69" i="1"/>
  <c r="R69" i="1"/>
  <c r="Q69" i="1"/>
  <c r="P69" i="1"/>
  <c r="O69" i="1"/>
  <c r="N69" i="1"/>
  <c r="M69" i="1"/>
  <c r="L69" i="1"/>
  <c r="K69" i="1"/>
  <c r="J69" i="1"/>
  <c r="I69" i="1"/>
  <c r="H69" i="1"/>
  <c r="U68" i="1"/>
  <c r="T68" i="1"/>
  <c r="S68" i="1"/>
  <c r="R68" i="1"/>
  <c r="Q68" i="1"/>
  <c r="P68" i="1"/>
  <c r="O68" i="1"/>
  <c r="N68" i="1"/>
  <c r="M68" i="1"/>
  <c r="L68" i="1"/>
  <c r="K68" i="1"/>
  <c r="J68" i="1"/>
  <c r="I68" i="1"/>
  <c r="H68" i="1"/>
  <c r="U67" i="1"/>
  <c r="T67" i="1"/>
  <c r="S67" i="1"/>
  <c r="R67" i="1"/>
  <c r="Q67" i="1"/>
  <c r="P67" i="1"/>
  <c r="O67" i="1"/>
  <c r="N67" i="1"/>
  <c r="M67" i="1"/>
  <c r="L67" i="1"/>
  <c r="K67" i="1"/>
  <c r="J67" i="1"/>
  <c r="I67" i="1"/>
  <c r="H67" i="1"/>
  <c r="U66" i="1"/>
  <c r="T66" i="1"/>
  <c r="S66" i="1"/>
  <c r="R66" i="1"/>
  <c r="Q66" i="1"/>
  <c r="P66" i="1"/>
  <c r="O66" i="1"/>
  <c r="N66" i="1"/>
  <c r="M66" i="1"/>
  <c r="L66" i="1"/>
  <c r="K66" i="1"/>
  <c r="J66" i="1"/>
  <c r="I66" i="1"/>
  <c r="H66" i="1"/>
  <c r="U65" i="1"/>
  <c r="T65" i="1"/>
  <c r="S65" i="1"/>
  <c r="R65" i="1"/>
  <c r="Q65" i="1"/>
  <c r="P65" i="1"/>
  <c r="O65" i="1"/>
  <c r="N65" i="1"/>
  <c r="M65" i="1"/>
  <c r="L65" i="1"/>
  <c r="K65" i="1"/>
  <c r="J65" i="1"/>
  <c r="I65" i="1"/>
  <c r="H65" i="1"/>
  <c r="U64" i="1"/>
  <c r="T64" i="1"/>
  <c r="S64" i="1"/>
  <c r="R64" i="1"/>
  <c r="Q64" i="1"/>
  <c r="P64" i="1"/>
  <c r="O64" i="1"/>
  <c r="N64" i="1"/>
  <c r="M64" i="1"/>
  <c r="L64" i="1"/>
  <c r="K64" i="1"/>
  <c r="J64" i="1"/>
  <c r="I64" i="1"/>
  <c r="H64" i="1"/>
  <c r="U63" i="1"/>
  <c r="T63" i="1"/>
  <c r="S63" i="1"/>
  <c r="R63" i="1"/>
  <c r="Q63" i="1"/>
  <c r="P63" i="1"/>
  <c r="O63" i="1"/>
  <c r="N63" i="1"/>
  <c r="M63" i="1"/>
  <c r="L63" i="1"/>
  <c r="K63" i="1"/>
  <c r="J63" i="1"/>
  <c r="I63" i="1"/>
  <c r="H63" i="1"/>
  <c r="U62" i="1"/>
  <c r="T62" i="1"/>
  <c r="S62" i="1"/>
  <c r="R62" i="1"/>
  <c r="Q62" i="1"/>
  <c r="P62" i="1"/>
  <c r="O62" i="1"/>
  <c r="N62" i="1"/>
  <c r="M62" i="1"/>
  <c r="L62" i="1"/>
  <c r="K62" i="1"/>
  <c r="J62" i="1"/>
  <c r="I62" i="1"/>
  <c r="H62" i="1"/>
  <c r="U61" i="1"/>
  <c r="T61" i="1"/>
  <c r="S61" i="1"/>
  <c r="R61" i="1"/>
  <c r="Q61" i="1"/>
  <c r="P61" i="1"/>
  <c r="O61" i="1"/>
  <c r="N61" i="1"/>
  <c r="M61" i="1"/>
  <c r="L61" i="1"/>
  <c r="K61" i="1"/>
  <c r="J61" i="1"/>
  <c r="I61" i="1"/>
  <c r="H61" i="1"/>
  <c r="U60" i="1"/>
  <c r="T60" i="1"/>
  <c r="S60" i="1"/>
  <c r="R60" i="1"/>
  <c r="Q60" i="1"/>
  <c r="P60" i="1"/>
  <c r="O60" i="1"/>
  <c r="N60" i="1"/>
  <c r="M60" i="1"/>
  <c r="L60" i="1"/>
  <c r="K60" i="1"/>
  <c r="J60" i="1"/>
  <c r="I60" i="1"/>
  <c r="H60" i="1"/>
  <c r="U59" i="1"/>
  <c r="T59" i="1"/>
  <c r="S59" i="1"/>
  <c r="R59" i="1"/>
  <c r="Q59" i="1"/>
  <c r="P59" i="1"/>
  <c r="O59" i="1"/>
  <c r="N59" i="1"/>
  <c r="M59" i="1"/>
  <c r="L59" i="1"/>
  <c r="K59" i="1"/>
  <c r="J59" i="1"/>
  <c r="I59" i="1"/>
  <c r="H59" i="1"/>
  <c r="U58" i="1"/>
  <c r="T58" i="1"/>
  <c r="S58" i="1"/>
  <c r="R58" i="1"/>
  <c r="Q58" i="1"/>
  <c r="P58" i="1"/>
  <c r="O58" i="1"/>
  <c r="N58" i="1"/>
  <c r="M58" i="1"/>
  <c r="L58" i="1"/>
  <c r="K58" i="1"/>
  <c r="J58" i="1"/>
  <c r="I58" i="1"/>
  <c r="H58" i="1"/>
  <c r="U57" i="1"/>
  <c r="T57" i="1"/>
  <c r="S57" i="1"/>
  <c r="R57" i="1"/>
  <c r="Q57" i="1"/>
  <c r="P57" i="1"/>
  <c r="O57" i="1"/>
  <c r="N57" i="1"/>
  <c r="M57" i="1"/>
  <c r="L57" i="1"/>
  <c r="K57" i="1"/>
  <c r="J57" i="1"/>
  <c r="I57" i="1"/>
  <c r="H57" i="1"/>
  <c r="U56" i="1"/>
  <c r="T56" i="1"/>
  <c r="S56" i="1"/>
  <c r="R56" i="1"/>
  <c r="Q56" i="1"/>
  <c r="P56" i="1"/>
  <c r="O56" i="1"/>
  <c r="N56" i="1"/>
  <c r="M56" i="1"/>
  <c r="L56" i="1"/>
  <c r="K56" i="1"/>
  <c r="J56" i="1"/>
  <c r="I56" i="1"/>
  <c r="H56" i="1"/>
  <c r="U55" i="1"/>
  <c r="T55" i="1"/>
  <c r="S55" i="1"/>
  <c r="R55" i="1"/>
  <c r="Q55" i="1"/>
  <c r="P55" i="1"/>
  <c r="O55" i="1"/>
  <c r="N55" i="1"/>
  <c r="M55" i="1"/>
  <c r="L55" i="1"/>
  <c r="K55" i="1"/>
  <c r="J55" i="1"/>
  <c r="I55" i="1"/>
  <c r="H55" i="1"/>
  <c r="U54" i="1"/>
  <c r="T54" i="1"/>
  <c r="S54" i="1"/>
  <c r="R54" i="1"/>
  <c r="Q54" i="1"/>
  <c r="P54" i="1"/>
  <c r="O54" i="1"/>
  <c r="N54" i="1"/>
  <c r="M54" i="1"/>
  <c r="L54" i="1"/>
  <c r="K54" i="1"/>
  <c r="J54" i="1"/>
  <c r="I54" i="1"/>
  <c r="H54" i="1"/>
  <c r="U53" i="1"/>
  <c r="T53" i="1"/>
  <c r="S53" i="1"/>
  <c r="R53" i="1"/>
  <c r="Q53" i="1"/>
  <c r="P53" i="1"/>
  <c r="O53" i="1"/>
  <c r="N53" i="1"/>
  <c r="M53" i="1"/>
  <c r="L53" i="1"/>
  <c r="K53" i="1"/>
  <c r="J53" i="1"/>
  <c r="I53" i="1"/>
  <c r="H53" i="1"/>
  <c r="U52" i="1"/>
  <c r="T52" i="1"/>
  <c r="S52" i="1"/>
  <c r="R52" i="1"/>
  <c r="Q52" i="1"/>
  <c r="P52" i="1"/>
  <c r="O52" i="1"/>
  <c r="N52" i="1"/>
  <c r="M52" i="1"/>
  <c r="L52" i="1"/>
  <c r="K52" i="1"/>
  <c r="J52" i="1"/>
  <c r="I52" i="1"/>
  <c r="H52" i="1"/>
  <c r="U51" i="1"/>
  <c r="T51" i="1"/>
  <c r="S51" i="1"/>
  <c r="R51" i="1"/>
  <c r="Q51" i="1"/>
  <c r="P51" i="1"/>
  <c r="O51" i="1"/>
  <c r="N51" i="1"/>
  <c r="M51" i="1"/>
  <c r="L51" i="1"/>
  <c r="K51" i="1"/>
  <c r="J51" i="1"/>
  <c r="I51" i="1"/>
  <c r="H51" i="1"/>
  <c r="U50" i="1"/>
  <c r="T50" i="1"/>
  <c r="S50" i="1"/>
  <c r="R50" i="1"/>
  <c r="Q50" i="1"/>
  <c r="P50" i="1"/>
  <c r="O50" i="1"/>
  <c r="N50" i="1"/>
  <c r="M50" i="1"/>
  <c r="L50" i="1"/>
  <c r="K50" i="1"/>
  <c r="J50" i="1"/>
  <c r="I50" i="1"/>
  <c r="H50" i="1"/>
  <c r="U49" i="1"/>
  <c r="T49" i="1"/>
  <c r="S49" i="1"/>
  <c r="R49" i="1"/>
  <c r="Q49" i="1"/>
  <c r="P49" i="1"/>
  <c r="O49" i="1"/>
  <c r="N49" i="1"/>
  <c r="M49" i="1"/>
  <c r="L49" i="1"/>
  <c r="K49" i="1"/>
  <c r="J49" i="1"/>
  <c r="I49" i="1"/>
  <c r="H49" i="1"/>
  <c r="U48" i="1"/>
  <c r="T48" i="1"/>
  <c r="S48" i="1"/>
  <c r="R48" i="1"/>
  <c r="Q48" i="1"/>
  <c r="P48" i="1"/>
  <c r="O48" i="1"/>
  <c r="N48" i="1"/>
  <c r="M48" i="1"/>
  <c r="L48" i="1"/>
  <c r="K48" i="1"/>
  <c r="J48" i="1"/>
  <c r="I48" i="1"/>
  <c r="H48" i="1"/>
  <c r="U47" i="1"/>
  <c r="T47" i="1"/>
  <c r="S47" i="1"/>
  <c r="R47" i="1"/>
  <c r="Q47" i="1"/>
  <c r="P47" i="1"/>
  <c r="O47" i="1"/>
  <c r="N47" i="1"/>
  <c r="M47" i="1"/>
  <c r="L47" i="1"/>
  <c r="K47" i="1"/>
  <c r="J47" i="1"/>
  <c r="I47" i="1"/>
  <c r="H47" i="1"/>
  <c r="U46" i="1"/>
  <c r="T46" i="1"/>
  <c r="S46" i="1"/>
  <c r="R46" i="1"/>
  <c r="Q46" i="1"/>
  <c r="P46" i="1"/>
  <c r="O46" i="1"/>
  <c r="N46" i="1"/>
  <c r="M46" i="1"/>
  <c r="L46" i="1"/>
  <c r="K46" i="1"/>
  <c r="J46" i="1"/>
  <c r="I46" i="1"/>
  <c r="H46" i="1"/>
  <c r="U45" i="1"/>
  <c r="T45" i="1"/>
  <c r="S45" i="1"/>
  <c r="R45" i="1"/>
  <c r="Q45" i="1"/>
  <c r="P45" i="1"/>
  <c r="O45" i="1"/>
  <c r="N45" i="1"/>
  <c r="M45" i="1"/>
  <c r="L45" i="1"/>
  <c r="K45" i="1"/>
  <c r="J45" i="1"/>
  <c r="I45" i="1"/>
  <c r="H45" i="1"/>
  <c r="U44" i="1"/>
  <c r="T44" i="1"/>
  <c r="S44" i="1"/>
  <c r="R44" i="1"/>
  <c r="Q44" i="1"/>
  <c r="P44" i="1"/>
  <c r="O44" i="1"/>
  <c r="N44" i="1"/>
  <c r="M44" i="1"/>
  <c r="L44" i="1"/>
  <c r="K44" i="1"/>
  <c r="J44" i="1"/>
  <c r="I44" i="1"/>
  <c r="H44" i="1"/>
  <c r="U43" i="1"/>
  <c r="T43" i="1"/>
  <c r="S43" i="1"/>
  <c r="R43" i="1"/>
  <c r="Q43" i="1"/>
  <c r="P43" i="1"/>
  <c r="O43" i="1"/>
  <c r="N43" i="1"/>
  <c r="M43" i="1"/>
  <c r="L43" i="1"/>
  <c r="K43" i="1"/>
  <c r="J43" i="1"/>
  <c r="I43" i="1"/>
  <c r="H43" i="1"/>
  <c r="U42" i="1"/>
  <c r="T42" i="1"/>
  <c r="S42" i="1"/>
  <c r="R42" i="1"/>
  <c r="Q42" i="1"/>
  <c r="P42" i="1"/>
  <c r="O42" i="1"/>
  <c r="N42" i="1"/>
  <c r="M42" i="1"/>
  <c r="L42" i="1"/>
  <c r="K42" i="1"/>
  <c r="J42" i="1"/>
  <c r="I42" i="1"/>
  <c r="H42" i="1"/>
  <c r="U41" i="1"/>
  <c r="T41" i="1"/>
  <c r="S41" i="1"/>
  <c r="R41" i="1"/>
  <c r="Q41" i="1"/>
  <c r="P41" i="1"/>
  <c r="O41" i="1"/>
  <c r="N41" i="1"/>
  <c r="M41" i="1"/>
  <c r="L41" i="1"/>
  <c r="K41" i="1"/>
  <c r="J41" i="1"/>
  <c r="I41" i="1"/>
  <c r="H41" i="1"/>
  <c r="U40" i="1"/>
  <c r="T40" i="1"/>
  <c r="S40" i="1"/>
  <c r="R40" i="1"/>
  <c r="Q40" i="1"/>
  <c r="P40" i="1"/>
  <c r="O40" i="1"/>
  <c r="N40" i="1"/>
  <c r="M40" i="1"/>
  <c r="L40" i="1"/>
  <c r="K40" i="1"/>
  <c r="J40" i="1"/>
  <c r="I40" i="1"/>
  <c r="H40" i="1"/>
  <c r="U39" i="1"/>
  <c r="T39" i="1"/>
  <c r="S39" i="1"/>
  <c r="R39" i="1"/>
  <c r="Q39" i="1"/>
  <c r="P39" i="1"/>
  <c r="O39" i="1"/>
  <c r="N39" i="1"/>
  <c r="M39" i="1"/>
  <c r="L39" i="1"/>
  <c r="K39" i="1"/>
  <c r="J39" i="1"/>
  <c r="I39" i="1"/>
  <c r="H39" i="1"/>
  <c r="U38" i="1"/>
  <c r="T38" i="1"/>
  <c r="S38" i="1"/>
  <c r="R38" i="1"/>
  <c r="Q38" i="1"/>
  <c r="P38" i="1"/>
  <c r="O38" i="1"/>
  <c r="N38" i="1"/>
  <c r="M38" i="1"/>
  <c r="L38" i="1"/>
  <c r="K38" i="1"/>
  <c r="J38" i="1"/>
  <c r="I38" i="1"/>
  <c r="H38" i="1"/>
  <c r="U37" i="1"/>
  <c r="T37" i="1"/>
  <c r="S37" i="1"/>
  <c r="R37" i="1"/>
  <c r="Q37" i="1"/>
  <c r="P37" i="1"/>
  <c r="O37" i="1"/>
  <c r="N37" i="1"/>
  <c r="M37" i="1"/>
  <c r="L37" i="1"/>
  <c r="K37" i="1"/>
  <c r="J37" i="1"/>
  <c r="I37" i="1"/>
  <c r="H37" i="1"/>
  <c r="U36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U35" i="1"/>
  <c r="T35" i="1"/>
  <c r="S35" i="1"/>
  <c r="R35" i="1"/>
  <c r="Q35" i="1"/>
  <c r="P35" i="1"/>
  <c r="O35" i="1"/>
  <c r="N35" i="1"/>
  <c r="M35" i="1"/>
  <c r="L35" i="1"/>
  <c r="K35" i="1"/>
  <c r="J35" i="1"/>
  <c r="I35" i="1"/>
  <c r="H35" i="1"/>
  <c r="U34" i="1"/>
  <c r="T34" i="1"/>
  <c r="S34" i="1"/>
  <c r="R34" i="1"/>
  <c r="Q34" i="1"/>
  <c r="P34" i="1"/>
  <c r="O34" i="1"/>
  <c r="N34" i="1"/>
  <c r="M34" i="1"/>
  <c r="L34" i="1"/>
  <c r="K34" i="1"/>
  <c r="J34" i="1"/>
  <c r="I34" i="1"/>
  <c r="H34" i="1"/>
  <c r="U33" i="1"/>
  <c r="T33" i="1"/>
  <c r="S33" i="1"/>
  <c r="R33" i="1"/>
  <c r="Q33" i="1"/>
  <c r="P33" i="1"/>
  <c r="O33" i="1"/>
  <c r="N33" i="1"/>
  <c r="M33" i="1"/>
  <c r="L33" i="1"/>
  <c r="K33" i="1"/>
  <c r="J33" i="1"/>
  <c r="I33" i="1"/>
  <c r="H33" i="1"/>
  <c r="U32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U31" i="1"/>
  <c r="T31" i="1"/>
  <c r="S31" i="1"/>
  <c r="R31" i="1"/>
  <c r="Q31" i="1"/>
  <c r="P31" i="1"/>
  <c r="O31" i="1"/>
  <c r="N31" i="1"/>
  <c r="M31" i="1"/>
  <c r="L31" i="1"/>
  <c r="K31" i="1"/>
  <c r="J31" i="1"/>
  <c r="I31" i="1"/>
  <c r="H31" i="1"/>
  <c r="U30" i="1"/>
  <c r="T30" i="1"/>
  <c r="S30" i="1"/>
  <c r="R30" i="1"/>
  <c r="Q30" i="1"/>
  <c r="P30" i="1"/>
  <c r="O30" i="1"/>
  <c r="N30" i="1"/>
  <c r="M30" i="1"/>
  <c r="L30" i="1"/>
  <c r="K30" i="1"/>
  <c r="J30" i="1"/>
  <c r="I30" i="1"/>
  <c r="H30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U28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U26" i="1"/>
  <c r="T26" i="1"/>
  <c r="S26" i="1"/>
  <c r="R26" i="1"/>
  <c r="Q26" i="1"/>
  <c r="P26" i="1"/>
  <c r="O26" i="1"/>
  <c r="N26" i="1"/>
  <c r="M26" i="1"/>
  <c r="L26" i="1"/>
  <c r="K26" i="1"/>
  <c r="J26" i="1"/>
  <c r="I26" i="1"/>
  <c r="H26" i="1"/>
  <c r="U25" i="1"/>
  <c r="T25" i="1"/>
  <c r="S25" i="1"/>
  <c r="R25" i="1"/>
  <c r="Q25" i="1"/>
  <c r="P25" i="1"/>
  <c r="O25" i="1"/>
  <c r="N25" i="1"/>
  <c r="M25" i="1"/>
  <c r="L25" i="1"/>
  <c r="K25" i="1"/>
  <c r="J25" i="1"/>
  <c r="I25" i="1"/>
  <c r="H25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U23" i="1"/>
  <c r="T23" i="1"/>
  <c r="S23" i="1"/>
  <c r="R23" i="1"/>
  <c r="Q23" i="1"/>
  <c r="P23" i="1"/>
  <c r="O23" i="1"/>
  <c r="N23" i="1"/>
  <c r="M23" i="1"/>
  <c r="L23" i="1"/>
  <c r="K23" i="1"/>
  <c r="J23" i="1"/>
  <c r="I23" i="1"/>
  <c r="H23" i="1"/>
  <c r="U22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/>
  <c r="U21" i="1"/>
  <c r="T21" i="1"/>
  <c r="S21" i="1"/>
  <c r="R21" i="1"/>
  <c r="Q21" i="1"/>
  <c r="P21" i="1"/>
  <c r="O21" i="1"/>
  <c r="N21" i="1"/>
  <c r="M21" i="1"/>
  <c r="L21" i="1"/>
  <c r="K21" i="1"/>
  <c r="J21" i="1"/>
  <c r="I21" i="1"/>
  <c r="H21" i="1"/>
  <c r="U20" i="1"/>
  <c r="T20" i="1"/>
  <c r="S20" i="1"/>
  <c r="R20" i="1"/>
  <c r="Q20" i="1"/>
  <c r="P20" i="1"/>
  <c r="O20" i="1"/>
  <c r="N20" i="1"/>
  <c r="M20" i="1"/>
  <c r="L20" i="1"/>
  <c r="K20" i="1"/>
  <c r="J20" i="1"/>
  <c r="I20" i="1"/>
  <c r="H20" i="1"/>
  <c r="U19" i="1"/>
  <c r="T19" i="1"/>
  <c r="S19" i="1"/>
  <c r="R19" i="1"/>
  <c r="Q19" i="1"/>
  <c r="P19" i="1"/>
  <c r="O19" i="1"/>
  <c r="N19" i="1"/>
  <c r="M19" i="1"/>
  <c r="L19" i="1"/>
  <c r="K19" i="1"/>
  <c r="J19" i="1"/>
  <c r="I19" i="1"/>
  <c r="H19" i="1"/>
  <c r="U18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/>
  <c r="U17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U14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/>
  <c r="U13" i="1"/>
  <c r="T13" i="1"/>
  <c r="S13" i="1"/>
  <c r="R13" i="1"/>
  <c r="Q13" i="1"/>
  <c r="P13" i="1"/>
  <c r="O13" i="1"/>
  <c r="N13" i="1"/>
  <c r="M13" i="1"/>
  <c r="L13" i="1"/>
  <c r="K13" i="1"/>
  <c r="J13" i="1"/>
  <c r="I13" i="1"/>
  <c r="H13" i="1"/>
  <c r="U12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/>
  <c r="U11" i="1"/>
  <c r="T11" i="1"/>
  <c r="S11" i="1"/>
  <c r="R11" i="1"/>
  <c r="Q11" i="1"/>
  <c r="P11" i="1"/>
  <c r="O11" i="1"/>
  <c r="N11" i="1"/>
  <c r="M11" i="1"/>
  <c r="L11" i="1"/>
  <c r="K11" i="1"/>
  <c r="J11" i="1"/>
  <c r="I11" i="1"/>
  <c r="H11" i="1"/>
  <c r="U10" i="1"/>
  <c r="T10" i="1"/>
  <c r="S10" i="1"/>
  <c r="R10" i="1"/>
  <c r="Q10" i="1"/>
  <c r="P10" i="1"/>
  <c r="O10" i="1"/>
  <c r="N10" i="1"/>
  <c r="M10" i="1"/>
  <c r="L10" i="1"/>
  <c r="K10" i="1"/>
  <c r="J10" i="1"/>
  <c r="I10" i="1"/>
  <c r="H10" i="1"/>
  <c r="J9" i="1"/>
  <c r="E4" i="1"/>
  <c r="Q3" i="1"/>
</calcChain>
</file>

<file path=xl/sharedStrings.xml><?xml version="1.0" encoding="utf-8"?>
<sst xmlns="http://schemas.openxmlformats.org/spreadsheetml/2006/main" count="643" uniqueCount="382">
  <si>
    <t>Návrh rozpočtu 2023 a Střednědobého výhledu rozpočtu 2024 a 2025</t>
  </si>
  <si>
    <t>Příloha č. 1  Náklady a výnosy příspěvkové organizace</t>
  </si>
  <si>
    <t>ORG</t>
  </si>
  <si>
    <t>Název příspěvkové organizace:</t>
  </si>
  <si>
    <t>Náklady a výnosy</t>
  </si>
  <si>
    <t>meziroční srovnání
+ nárůst
- pokles     (Návrh 2023 a skut.2021)</t>
  </si>
  <si>
    <t>/ Kč- bez deset- míst /</t>
  </si>
  <si>
    <t>Hlavní činnost</t>
  </si>
  <si>
    <t>Doplňková činnost</t>
  </si>
  <si>
    <t>Název účetní položky</t>
  </si>
  <si>
    <t>UZ</t>
  </si>
  <si>
    <t>SÚ</t>
  </si>
  <si>
    <t>AÚ</t>
  </si>
  <si>
    <t>Skutečnost 2021</t>
  </si>
  <si>
    <t>Očekávaná skutečnost 
k 31.12.2022</t>
  </si>
  <si>
    <t>Návrh 2023</t>
  </si>
  <si>
    <t>hlavní činnost</t>
  </si>
  <si>
    <t>doplňková činnost</t>
  </si>
  <si>
    <t>Návrh střednědobého výhledu na rok 2024</t>
  </si>
  <si>
    <t>Návrh střednědobého výhledu na rok 2025</t>
  </si>
  <si>
    <t xml:space="preserve">A.Náklady celkem   - účtová tř. 5 </t>
  </si>
  <si>
    <t xml:space="preserve">I. Náklady z činnosti </t>
  </si>
  <si>
    <t xml:space="preserve">Spotřeba materiálu  </t>
  </si>
  <si>
    <t>z toho:</t>
  </si>
  <si>
    <t xml:space="preserve">potraviny pro klienty, žáky </t>
  </si>
  <si>
    <t>501</t>
  </si>
  <si>
    <t>030X</t>
  </si>
  <si>
    <t>000X</t>
  </si>
  <si>
    <t xml:space="preserve">potraviny pro zaměstnance </t>
  </si>
  <si>
    <t>036X</t>
  </si>
  <si>
    <t>009X</t>
  </si>
  <si>
    <t xml:space="preserve">potravimy pro ostatní </t>
  </si>
  <si>
    <t>037X</t>
  </si>
  <si>
    <t>010X</t>
  </si>
  <si>
    <t>ochranné pomůcky ( pro žáky a nad rámec zákona o dani z příjmů), prádlo, oděv, obuv pod hranicí (není zařazeno na účet 028)</t>
  </si>
  <si>
    <t>031X</t>
  </si>
  <si>
    <t>001X</t>
  </si>
  <si>
    <t xml:space="preserve">léky a zdravotnický materiál </t>
  </si>
  <si>
    <t>040X</t>
  </si>
  <si>
    <t>002X</t>
  </si>
  <si>
    <t xml:space="preserve">učebnice a bezplatně poskytované školní potřeby </t>
  </si>
  <si>
    <t>032X</t>
  </si>
  <si>
    <t>003X</t>
  </si>
  <si>
    <t xml:space="preserve">knihy, učební pomůcky, tisk (není zařazeno na účtu 028) - pořizované v souladu s právními předpisy) </t>
  </si>
  <si>
    <t>033X</t>
  </si>
  <si>
    <t>004X</t>
  </si>
  <si>
    <t>knihy, učební pomůcky, tisk (není zařazeno na účtu 028) - ostatní</t>
  </si>
  <si>
    <t>034X</t>
  </si>
  <si>
    <t>005X</t>
  </si>
  <si>
    <t xml:space="preserve">DDHM pod hranicí (není zařazeno na účet 028) </t>
  </si>
  <si>
    <t>035X</t>
  </si>
  <si>
    <t>006X</t>
  </si>
  <si>
    <t xml:space="preserve">materiál pro pracovní terapii </t>
  </si>
  <si>
    <t>050X</t>
  </si>
  <si>
    <t>007X</t>
  </si>
  <si>
    <t>technické a mediciální plyny</t>
  </si>
  <si>
    <t>051X</t>
  </si>
  <si>
    <t>008X</t>
  </si>
  <si>
    <t>pevná paliva a kapalná paliva (agregáty…)</t>
  </si>
  <si>
    <t>060X</t>
  </si>
  <si>
    <t>011X</t>
  </si>
  <si>
    <t>pohonné hmoty a maziva (dopravní prostředky)</t>
  </si>
  <si>
    <t>061X</t>
  </si>
  <si>
    <t>012X</t>
  </si>
  <si>
    <t xml:space="preserve">kancelářské potřeby a další spotřební materiál </t>
  </si>
  <si>
    <t>041X</t>
  </si>
  <si>
    <t>013X</t>
  </si>
  <si>
    <t>materiál na opravy a údržbu, náhradní díly</t>
  </si>
  <si>
    <t>042X</t>
  </si>
  <si>
    <t>014X</t>
  </si>
  <si>
    <t xml:space="preserve">čistící, dezinfekční a hygienické potřeby a přípravky </t>
  </si>
  <si>
    <t>043X</t>
  </si>
  <si>
    <t>015X</t>
  </si>
  <si>
    <t>posypový materiál (veškerý)</t>
  </si>
  <si>
    <t>044X</t>
  </si>
  <si>
    <t>016X</t>
  </si>
  <si>
    <t xml:space="preserve">propagační materiál </t>
  </si>
  <si>
    <t>045X</t>
  </si>
  <si>
    <t>017X</t>
  </si>
  <si>
    <t>aktivovaný materiál</t>
  </si>
  <si>
    <t>046X</t>
  </si>
  <si>
    <t>018X</t>
  </si>
  <si>
    <t>dopravní značení SSOK</t>
  </si>
  <si>
    <t>047X</t>
  </si>
  <si>
    <t>019X</t>
  </si>
  <si>
    <t>ostatní</t>
  </si>
  <si>
    <t xml:space="preserve">Spotřeba energie </t>
  </si>
  <si>
    <t>502</t>
  </si>
  <si>
    <t>vodné a stočné, včetně srážkové vody</t>
  </si>
  <si>
    <t>teplo a pára</t>
  </si>
  <si>
    <t xml:space="preserve">plyn (ne mediciální) </t>
  </si>
  <si>
    <t>elektrická energie</t>
  </si>
  <si>
    <t xml:space="preserve">Spotřeba jiných neskladovaných dodávek </t>
  </si>
  <si>
    <t>503</t>
  </si>
  <si>
    <t xml:space="preserve">Prodané zboží </t>
  </si>
  <si>
    <t>504</t>
  </si>
  <si>
    <t xml:space="preserve">Aktivace dlouhodobého majetku </t>
  </si>
  <si>
    <t>506</t>
  </si>
  <si>
    <t xml:space="preserve">aktivace dlouhodobého hmotného majetku </t>
  </si>
  <si>
    <t xml:space="preserve">aktivace dlouhodobého nehmotného majetku </t>
  </si>
  <si>
    <t>Aktivace oběžného majetku</t>
  </si>
  <si>
    <t>507</t>
  </si>
  <si>
    <t xml:space="preserve">Změna stavu zásob vlastní výroby </t>
  </si>
  <si>
    <t>508</t>
  </si>
  <si>
    <t xml:space="preserve">změna stavu nedokončené výroby </t>
  </si>
  <si>
    <t xml:space="preserve">změna stavu polotovarů </t>
  </si>
  <si>
    <t>změna stavu výrobků</t>
  </si>
  <si>
    <t>změna stavu ostatních zásob</t>
  </si>
  <si>
    <t xml:space="preserve">Opravy a udržování </t>
  </si>
  <si>
    <t>511</t>
  </si>
  <si>
    <r>
      <t xml:space="preserve">nemovitého majetku do 200 tis. Kč </t>
    </r>
    <r>
      <rPr>
        <vertAlign val="superscript"/>
        <sz val="10"/>
        <color theme="1"/>
        <rFont val="Arial CE"/>
        <charset val="238"/>
      </rPr>
      <t>)1</t>
    </r>
  </si>
  <si>
    <r>
      <t>nemovitého majetku nad 200 tis. Kč</t>
    </r>
    <r>
      <rPr>
        <vertAlign val="superscript"/>
        <sz val="10"/>
        <color theme="1"/>
        <rFont val="Arial CE"/>
        <charset val="238"/>
      </rPr>
      <t xml:space="preserve"> )2</t>
    </r>
  </si>
  <si>
    <r>
      <t>030X)</t>
    </r>
    <r>
      <rPr>
        <vertAlign val="superscript"/>
        <sz val="8"/>
        <rFont val="Arial"/>
        <family val="2"/>
        <charset val="238"/>
      </rPr>
      <t>2,3</t>
    </r>
  </si>
  <si>
    <r>
      <t>000X</t>
    </r>
    <r>
      <rPr>
        <vertAlign val="superscript"/>
        <sz val="8"/>
        <rFont val="Arial"/>
        <family val="2"/>
        <charset val="238"/>
      </rPr>
      <t>)2,3</t>
    </r>
  </si>
  <si>
    <r>
      <t xml:space="preserve">nemovitého majteku nad 500 tis.Kč </t>
    </r>
    <r>
      <rPr>
        <vertAlign val="superscript"/>
        <sz val="10"/>
        <color theme="1"/>
        <rFont val="Arial CE"/>
        <charset val="238"/>
      </rPr>
      <t>)3</t>
    </r>
  </si>
  <si>
    <r>
      <t>031X</t>
    </r>
    <r>
      <rPr>
        <vertAlign val="superscript"/>
        <sz val="8"/>
        <rFont val="Arial"/>
        <family val="2"/>
        <charset val="238"/>
      </rPr>
      <t>)2,3</t>
    </r>
  </si>
  <si>
    <r>
      <t>001X</t>
    </r>
    <r>
      <rPr>
        <vertAlign val="superscript"/>
        <sz val="10"/>
        <rFont val="Arial"/>
        <family val="2"/>
        <charset val="238"/>
      </rPr>
      <t>)</t>
    </r>
    <r>
      <rPr>
        <vertAlign val="superscript"/>
        <sz val="8"/>
        <rFont val="Arial"/>
        <family val="2"/>
        <charset val="238"/>
      </rPr>
      <t>2,3</t>
    </r>
  </si>
  <si>
    <t xml:space="preserve">movitého majetku - strojů, přístrojů a zařízení </t>
  </si>
  <si>
    <t xml:space="preserve">movitého majetku - dopravních prostředků </t>
  </si>
  <si>
    <t>restaurování sbírek</t>
  </si>
  <si>
    <t xml:space="preserve">Cestovné </t>
  </si>
  <si>
    <t>512</t>
  </si>
  <si>
    <t>tuzemské</t>
  </si>
  <si>
    <t>zahraniční</t>
  </si>
  <si>
    <t>Náklady na reprezentaci (číslo účtu 513)</t>
  </si>
  <si>
    <t>513</t>
  </si>
  <si>
    <t>Aktivace vnitroorganizačních služeb</t>
  </si>
  <si>
    <t>516</t>
  </si>
  <si>
    <t xml:space="preserve">Ostatní služby </t>
  </si>
  <si>
    <t>518</t>
  </si>
  <si>
    <t xml:space="preserve">poštovné </t>
  </si>
  <si>
    <t>internet, poplatky za registaci domény</t>
  </si>
  <si>
    <t>bankovní poplatky</t>
  </si>
  <si>
    <t>nájemné bytových prostor bez plateb za související služby</t>
  </si>
  <si>
    <t>nájemné nebytových prostor bez  plateb za související služby</t>
  </si>
  <si>
    <t>020X</t>
  </si>
  <si>
    <t>nájemné za movitý majetek  bez plateb za související služby</t>
  </si>
  <si>
    <t>stravování - dodavatelsky</t>
  </si>
  <si>
    <t>stravovávní - věcná režie žáci</t>
  </si>
  <si>
    <t>konzultační, poradenské a právní služby</t>
  </si>
  <si>
    <t>školení a vzdělávání (ne zaměstnanci)</t>
  </si>
  <si>
    <t>038X</t>
  </si>
  <si>
    <t>telekomunikace pevné linky</t>
  </si>
  <si>
    <t>039X</t>
  </si>
  <si>
    <t>telekomunikace - mobilní telefony</t>
  </si>
  <si>
    <t>052X</t>
  </si>
  <si>
    <t>021X</t>
  </si>
  <si>
    <t>poplatky za rozhlas a televizi</t>
  </si>
  <si>
    <t>technické kontroly a revize vyplývající z právních předpisů</t>
  </si>
  <si>
    <t>zpracování ekonomických agend</t>
  </si>
  <si>
    <t>úklid prováděný dodavatelsky</t>
  </si>
  <si>
    <t>ostraha prováděná dodavatelsky</t>
  </si>
  <si>
    <t>odvoz a likvidace komunálního odpadu</t>
  </si>
  <si>
    <t>odvoz a likvidace nebezpečného odpadu</t>
  </si>
  <si>
    <t>053X</t>
  </si>
  <si>
    <t>022X</t>
  </si>
  <si>
    <t>drobný dlouhodobý nehmotný majetek do dolní hranice ve vazbě na vnitřní předpis</t>
  </si>
  <si>
    <t>údržba software a licence</t>
  </si>
  <si>
    <t>finanční leasing</t>
  </si>
  <si>
    <t>048X</t>
  </si>
  <si>
    <t>propagační a reklamní činnost, tiskové a knihařské služby</t>
  </si>
  <si>
    <t>054X</t>
  </si>
  <si>
    <t>023X</t>
  </si>
  <si>
    <t>údržba zeleně, parků a zahrad</t>
  </si>
  <si>
    <t>055X</t>
  </si>
  <si>
    <t>024X</t>
  </si>
  <si>
    <t>praní prádla dodavatelsky</t>
  </si>
  <si>
    <t>056X</t>
  </si>
  <si>
    <t>025X</t>
  </si>
  <si>
    <t>měření emisí, STK</t>
  </si>
  <si>
    <t>057X</t>
  </si>
  <si>
    <t>026X</t>
  </si>
  <si>
    <t>ostatní služby (studie, koncepce, projekty - KIDSOK)</t>
  </si>
  <si>
    <t>058X</t>
  </si>
  <si>
    <t>027X</t>
  </si>
  <si>
    <t>ediční činnost, výstavy a restaurování</t>
  </si>
  <si>
    <t>049X</t>
  </si>
  <si>
    <t>náklady s pořízením věcného břemene</t>
  </si>
  <si>
    <t>028X</t>
  </si>
  <si>
    <t>autoškola, svářečský kurz</t>
  </si>
  <si>
    <t>059X</t>
  </si>
  <si>
    <t>029X</t>
  </si>
  <si>
    <t>Mzdové náklady</t>
  </si>
  <si>
    <t>521</t>
  </si>
  <si>
    <t>prostředky na platy, mzdy</t>
  </si>
  <si>
    <t>ostatní osobní náklady</t>
  </si>
  <si>
    <t>odstupné</t>
  </si>
  <si>
    <t>náhrada mzdy za dočasnou pracovní neschopnost</t>
  </si>
  <si>
    <t>Zákonné sociální pojištění</t>
  </si>
  <si>
    <t>524</t>
  </si>
  <si>
    <t>sociální pojištění</t>
  </si>
  <si>
    <t>zdravotní pojištění</t>
  </si>
  <si>
    <t>Jiné sociální pojištění</t>
  </si>
  <si>
    <t>525</t>
  </si>
  <si>
    <t>povinné úrazové pojištění zaměstnanců (zákon č. 266/2006Sb.)</t>
  </si>
  <si>
    <t>Zákonné sociální náklady</t>
  </si>
  <si>
    <t>527</t>
  </si>
  <si>
    <t>základní  příděl do FKSP</t>
  </si>
  <si>
    <t>ochranné  pomůcky v souladu se zákonem o dani z příjmu</t>
  </si>
  <si>
    <t>příspěvek na stravování zaměstnanců</t>
  </si>
  <si>
    <t>preventivní prohlídky</t>
  </si>
  <si>
    <t>školení a vzdělávání, konference (zaměstnanci)</t>
  </si>
  <si>
    <t>Jiné sociální náklady</t>
  </si>
  <si>
    <t>528</t>
  </si>
  <si>
    <t>příspěvek na stravování zaměstnanců nad limit</t>
  </si>
  <si>
    <t>Daně a poplatky</t>
  </si>
  <si>
    <t>531
532</t>
  </si>
  <si>
    <t>Jiné daně a poplatky</t>
  </si>
  <si>
    <t>538</t>
  </si>
  <si>
    <t>poplatky za užívání dálnic a rychlostních silnic, mýtné, dálniční známky</t>
  </si>
  <si>
    <t>správní poplatky</t>
  </si>
  <si>
    <t>soudní poplatky</t>
  </si>
  <si>
    <t>Ostatní náklady</t>
  </si>
  <si>
    <t>541,542 
543,547</t>
  </si>
  <si>
    <t>Prodaný materiál</t>
  </si>
  <si>
    <t>544</t>
  </si>
  <si>
    <t>Tvorba fondů</t>
  </si>
  <si>
    <t>548</t>
  </si>
  <si>
    <t>zúčtování rozdílů mezi příjmem z prodeje a zůstatkovou cenou majetku v souvislosti s tvorbou FI</t>
  </si>
  <si>
    <t>Ostatní náklady z činnosti</t>
  </si>
  <si>
    <t>549</t>
  </si>
  <si>
    <t>pojištění PO za škody způsobené provozem</t>
  </si>
  <si>
    <t>pojištění motorových vozidel</t>
  </si>
  <si>
    <t>odvody za neplnění povinností ZTP</t>
  </si>
  <si>
    <t>Odpisy dlouhodobého majetku</t>
  </si>
  <si>
    <t>551</t>
  </si>
  <si>
    <t>552,553
555,557</t>
  </si>
  <si>
    <t>Tvorba a zúčtování opravných položek</t>
  </si>
  <si>
    <t>556</t>
  </si>
  <si>
    <t>Náklady z drobného dlouhodobého majetku</t>
  </si>
  <si>
    <t>558</t>
  </si>
  <si>
    <t>drobný dlouhodobý hmotný</t>
  </si>
  <si>
    <t>drobný dlouhodobý nehmotný majetek</t>
  </si>
  <si>
    <t>knihy, učebnice, učební pomůcky,PC</t>
  </si>
  <si>
    <t>předměty nakoupené do sbírky muzejní povahy oceněné 1,- Kč</t>
  </si>
  <si>
    <t>II. Finanční náklady</t>
  </si>
  <si>
    <t>Prodané cenné papíry a podíly</t>
  </si>
  <si>
    <t>561</t>
  </si>
  <si>
    <t>Úroky</t>
  </si>
  <si>
    <t>562</t>
  </si>
  <si>
    <t>Ostatní finanční náklady</t>
  </si>
  <si>
    <t>563,564
569</t>
  </si>
  <si>
    <t>III. Náklady na transfery</t>
  </si>
  <si>
    <t>Náklady vybraných místních vládních institucí na transfery</t>
  </si>
  <si>
    <t>572</t>
  </si>
  <si>
    <t>IV.  Daň z příjmu</t>
  </si>
  <si>
    <t>Daň z příjmů</t>
  </si>
  <si>
    <t>591</t>
  </si>
  <si>
    <t>Dodatečné odvody daně z příjmů</t>
  </si>
  <si>
    <t>595</t>
  </si>
  <si>
    <t xml:space="preserve">B.Výnosy celkem   - účtová tř. 6 </t>
  </si>
  <si>
    <t>I. Výnosy z vlastních výkonů a zboží</t>
  </si>
  <si>
    <t>Výnosy z prodeje vlastních výrobků</t>
  </si>
  <si>
    <t>601</t>
  </si>
  <si>
    <t>Výnosy z prodeje služeb</t>
  </si>
  <si>
    <t>602</t>
  </si>
  <si>
    <t>stravné - klienti, žáci</t>
  </si>
  <si>
    <t>stravně - zaměstnanci</t>
  </si>
  <si>
    <t>stravné - cizí strávníci</t>
  </si>
  <si>
    <t>služby - klienti</t>
  </si>
  <si>
    <t>příspěvek na péči</t>
  </si>
  <si>
    <t>odlehčovací služby</t>
  </si>
  <si>
    <t>vyrovnání nákladů za pobyt od rodinných příslušníků</t>
  </si>
  <si>
    <t>výnosy za fakultativní služby</t>
  </si>
  <si>
    <t>archelogické výzkumy</t>
  </si>
  <si>
    <t>příspěvky na ošetřovné, přídavky na děti,na péči, příjmy od klientů</t>
  </si>
  <si>
    <t>ubytování - klienti, žáci</t>
  </si>
  <si>
    <t>ubytování - ostatní</t>
  </si>
  <si>
    <t>školné</t>
  </si>
  <si>
    <t>školení, semináře, konference</t>
  </si>
  <si>
    <t>produktivní práce žáků</t>
  </si>
  <si>
    <t>za zdravotní péči hrazenou zdravotními pojišťovnami</t>
  </si>
  <si>
    <t>vstupné a příjem z archeologického výzkumu</t>
  </si>
  <si>
    <t>příspěvky na podporu samostatného bydlení</t>
  </si>
  <si>
    <t>kopírování</t>
  </si>
  <si>
    <t>výnosy za služby spojené s nájemným</t>
  </si>
  <si>
    <t>Výnosy z pronájmu</t>
  </si>
  <si>
    <t>603</t>
  </si>
  <si>
    <t>bytových prostor bez plateb za související služby</t>
  </si>
  <si>
    <t>nebytových prostor bez plateb za související služby</t>
  </si>
  <si>
    <t>movité věci, zařízení</t>
  </si>
  <si>
    <t>služební byty</t>
  </si>
  <si>
    <t>pozemky</t>
  </si>
  <si>
    <t>Výnosy z prodaného zboží</t>
  </si>
  <si>
    <t>604</t>
  </si>
  <si>
    <t>Jiné výnosy z vlastních výkonů</t>
  </si>
  <si>
    <t>609</t>
  </si>
  <si>
    <t>Ostatní výnosy</t>
  </si>
  <si>
    <t>641,642
643</t>
  </si>
  <si>
    <t>Výnosy z prodeje materiálu</t>
  </si>
  <si>
    <t>644</t>
  </si>
  <si>
    <t>Výnosy z prodeje dlouhodobého nehmotného  majetku</t>
  </si>
  <si>
    <t>645</t>
  </si>
  <si>
    <t>Výnosy z prodeje dlouh. hmot. majetku kromě pozemků</t>
  </si>
  <si>
    <t>646</t>
  </si>
  <si>
    <t>Čerpání fondů</t>
  </si>
  <si>
    <t>648</t>
  </si>
  <si>
    <t>fond odměn</t>
  </si>
  <si>
    <t>rezervní fond tvořený ze zlepšeného výsledku hospodaření</t>
  </si>
  <si>
    <t>rezervní fond tvořený z ostatních titulů</t>
  </si>
  <si>
    <t>FKSP</t>
  </si>
  <si>
    <t>070X</t>
  </si>
  <si>
    <t>fond investic</t>
  </si>
  <si>
    <t>080X</t>
  </si>
  <si>
    <t>ostatní (0900 - 0998)</t>
  </si>
  <si>
    <t>Ostatní výnosy z činnosti</t>
  </si>
  <si>
    <t>649</t>
  </si>
  <si>
    <t>výnosy z pojistných událostí</t>
  </si>
  <si>
    <t>proúčtování (snížení) nekrytého fondu investic</t>
  </si>
  <si>
    <t>II. Finanční výnosy</t>
  </si>
  <si>
    <t>Výnosy z prodeje cenných papírů a podílů</t>
  </si>
  <si>
    <t>661</t>
  </si>
  <si>
    <t>662</t>
  </si>
  <si>
    <t>Ostatní finanční výnosy</t>
  </si>
  <si>
    <t>663,664
669</t>
  </si>
  <si>
    <t>III. Výnosy z transferů</t>
  </si>
  <si>
    <t>Výnosy vybraných místních vládních institucí z transferů</t>
  </si>
  <si>
    <t>672</t>
  </si>
  <si>
    <t>a)</t>
  </si>
  <si>
    <t>Přijaté transfery ze státního rozpočtu</t>
  </si>
  <si>
    <t>030x   091x</t>
  </si>
  <si>
    <t>003x 005x</t>
  </si>
  <si>
    <t xml:space="preserve">MŠMT </t>
  </si>
  <si>
    <t>MŠMT - ostatní účelové dotace</t>
  </si>
  <si>
    <t>MPSV (státní příspěvek pro děti vyžadující okamžitou péči)</t>
  </si>
  <si>
    <t>MPSV (úřady práce)</t>
  </si>
  <si>
    <t>státní fondy</t>
  </si>
  <si>
    <t>Regionální rada regionu soudržnosti Střední Morava</t>
  </si>
  <si>
    <t>SFŽP</t>
  </si>
  <si>
    <t xml:space="preserve">b) </t>
  </si>
  <si>
    <t xml:space="preserve">Přijaté transfery z rozpočtu Olomouckého kraje </t>
  </si>
  <si>
    <t>050x</t>
  </si>
  <si>
    <t>000x</t>
  </si>
  <si>
    <t xml:space="preserve">příspěvek na provoz </t>
  </si>
  <si>
    <t>00300</t>
  </si>
  <si>
    <t xml:space="preserve">příspěvek na provoz - mzdové náklady </t>
  </si>
  <si>
    <t>00301</t>
  </si>
  <si>
    <t xml:space="preserve">příspěvek na provoz - nájemné </t>
  </si>
  <si>
    <t>00304</t>
  </si>
  <si>
    <t xml:space="preserve">příspěvek na provoz - odpisy </t>
  </si>
  <si>
    <t>00302</t>
  </si>
  <si>
    <t xml:space="preserve">příspěvek na provoz - účelově určený </t>
  </si>
  <si>
    <t>00303</t>
  </si>
  <si>
    <t xml:space="preserve">příspěvek na provoz -pojistné plnění </t>
  </si>
  <si>
    <t>00305</t>
  </si>
  <si>
    <t xml:space="preserve">rezerva pro PO - záchranný archeologický výzkum </t>
  </si>
  <si>
    <t>00308</t>
  </si>
  <si>
    <t xml:space="preserve">příspěvek na úhradu prokazatelné ztráty dopravcům -veřejná linková doprava  </t>
  </si>
  <si>
    <t>00130</t>
  </si>
  <si>
    <t xml:space="preserve">příspěvek na úhradu prokazatelné ztráty dopravcům - drážní doprava  </t>
  </si>
  <si>
    <t>00132</t>
  </si>
  <si>
    <t xml:space="preserve">příspěvek na úhradu protarifovací ztráty - drážní doprava </t>
  </si>
  <si>
    <t>00133</t>
  </si>
  <si>
    <t>příspěvek na úhradu prokazatelné ztráty - od obcí</t>
  </si>
  <si>
    <t>00134</t>
  </si>
  <si>
    <t>přebytek hospodaření</t>
  </si>
  <si>
    <t>00020</t>
  </si>
  <si>
    <t>opravy -oblast školství,sociálních věcí, dopravy,kultury, zdravotnictví  (UZ 000 10, 00011, 00012, 00013, 00014)</t>
  </si>
  <si>
    <t xml:space="preserve">ostatní </t>
  </si>
  <si>
    <t>c)</t>
  </si>
  <si>
    <t xml:space="preserve">Přijaté transfery na provoz z rozpočtu obcí </t>
  </si>
  <si>
    <t>051x</t>
  </si>
  <si>
    <t>001x</t>
  </si>
  <si>
    <t>d)</t>
  </si>
  <si>
    <t xml:space="preserve">Transferový podíl </t>
  </si>
  <si>
    <t>075x</t>
  </si>
  <si>
    <t>007x</t>
  </si>
  <si>
    <t xml:space="preserve">C. 1. VÝSLEDEK HOSPODAŘENÍ PŘED ZDANĚNÍM </t>
  </si>
  <si>
    <t>C. 2. VÝSLEDEK HOSPODAŘENÍ BĚŽNÉHO ÚČETNÍHO OBDOBÍ /B-A/</t>
  </si>
  <si>
    <t>doplňující údaje</t>
  </si>
  <si>
    <t xml:space="preserve">Průměrný přepočtený počet pracovníků </t>
  </si>
  <si>
    <t>Schválená kapacita PO pro rozpočtovaný rok</t>
  </si>
  <si>
    <t>Závazky vůči zřizovateli / odvod z FI - odpisy /</t>
  </si>
  <si>
    <t>Závazky vůči zřizovateli / odvod z FI na spolufinancování invest.akcí ../ (UZ 00010, 00011,00012, 00013, 00014)</t>
  </si>
  <si>
    <t>Závazný ukazatel limit mzdových prostředků</t>
  </si>
  <si>
    <t xml:space="preserve">Pozn. : </t>
  </si>
  <si>
    <r>
      <rPr>
        <vertAlign val="superscript"/>
        <sz val="8"/>
        <rFont val="Arial"/>
        <family val="2"/>
        <charset val="238"/>
      </rPr>
      <t>)1</t>
    </r>
    <r>
      <rPr>
        <sz val="8"/>
        <rFont val="Arial"/>
        <family val="2"/>
        <charset val="238"/>
      </rPr>
      <t xml:space="preserve"> Pro návrh rozpočtu 2023 a SV 2024 a 2025 změna hranice ze 100 tis. Kč na 200 tis. Kč (viz list  Pokyny)</t>
    </r>
  </si>
  <si>
    <r>
      <rPr>
        <vertAlign val="superscript"/>
        <sz val="8"/>
        <rFont val="Arial"/>
        <family val="2"/>
        <charset val="238"/>
      </rPr>
      <t>)2</t>
    </r>
    <r>
      <rPr>
        <sz val="8"/>
        <rFont val="Arial"/>
        <family val="2"/>
        <charset val="238"/>
      </rPr>
      <t xml:space="preserve"> Pro návrh rozpočtu 2023 a SV 2024 a 2025 změna hranice od 100 tis do 500 tis. Kč na jednotnou hranici nad 200 tis. Kč (viz list  Pokyny)</t>
    </r>
  </si>
  <si>
    <r>
      <rPr>
        <vertAlign val="superscript"/>
        <sz val="8"/>
        <rFont val="Arial"/>
        <family val="2"/>
        <charset val="238"/>
      </rPr>
      <t>)3</t>
    </r>
    <r>
      <rPr>
        <sz val="8"/>
        <rFont val="Arial"/>
        <family val="2"/>
        <charset val="238"/>
      </rPr>
      <t xml:space="preserve"> Pro návrh rozpočtu 2023 a SV 2024 a 2025 kategorie opravy a udržování nemovitého majteku nad 500 tis.Kč zrušena a nahrazena jednotnou hranicí nad 200 tis. Kč (viz list Pokyny)</t>
    </r>
  </si>
  <si>
    <t>Datum:</t>
  </si>
  <si>
    <t xml:space="preserve">Vypracoval: </t>
  </si>
  <si>
    <t>Schválil: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</si>
</sst>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6"/>
      <color theme="1"/>
      <name val="Arial"/>
      <family val="2"/>
      <charset val="238"/>
    </font>
    <font>
      <sz val="10"/>
      <name val="Arial"/>
      <family val="2"/>
      <charset val="238"/>
    </font>
    <font>
      <sz val="16"/>
      <name val="Arial"/>
      <family val="2"/>
      <charset val="238"/>
    </font>
    <font>
      <b/>
      <sz val="18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6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Arial CE"/>
      <charset val="238"/>
    </font>
    <font>
      <vertAlign val="superscript"/>
      <sz val="10"/>
      <color theme="1"/>
      <name val="Arial CE"/>
      <charset val="238"/>
    </font>
    <font>
      <vertAlign val="superscript"/>
      <sz val="8"/>
      <name val="Arial"/>
      <family val="2"/>
      <charset val="238"/>
    </font>
    <font>
      <vertAlign val="superscript"/>
      <sz val="10"/>
      <name val="Arial"/>
      <family val="2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9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26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26"/>
      </patternFill>
    </fill>
    <fill>
      <patternFill patternType="solid">
        <fgColor rgb="FFFFFF00"/>
        <bgColor indexed="64"/>
      </patternFill>
    </fill>
  </fills>
  <borders count="1044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auto="1"/>
      </left>
      <right style="thick">
        <color indexed="64"/>
      </right>
      <top style="thick">
        <color auto="1"/>
      </top>
      <bottom/>
      <diagonal/>
    </border>
    <border>
      <left style="thick">
        <color auto="1"/>
      </left>
      <right/>
      <top/>
      <bottom style="thin">
        <color auto="1"/>
      </bottom>
      <diagonal/>
    </border>
    <border>
      <left/>
      <right style="thick">
        <color auto="1"/>
      </right>
      <top/>
      <bottom style="thin">
        <color auto="1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/>
      <top/>
      <bottom style="thin">
        <color auto="1"/>
      </bottom>
      <diagonal/>
    </border>
    <border>
      <left style="thick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auto="1"/>
      </left>
      <right style="thick">
        <color auto="1"/>
      </right>
      <top/>
      <bottom style="thin">
        <color indexed="8"/>
      </bottom>
      <diagonal/>
    </border>
    <border>
      <left style="thin">
        <color auto="1"/>
      </left>
      <right/>
      <top/>
      <bottom style="thin">
        <color indexed="8"/>
      </bottom>
      <diagonal/>
    </border>
    <border>
      <left style="thick">
        <color auto="1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auto="1"/>
      </left>
      <right/>
      <top style="thin">
        <color indexed="8"/>
      </top>
      <bottom style="medium">
        <color indexed="64"/>
      </bottom>
      <diagonal/>
    </border>
    <border>
      <left/>
      <right style="thick">
        <color auto="1"/>
      </right>
      <top style="thin">
        <color indexed="8"/>
      </top>
      <bottom style="medium">
        <color indexed="64"/>
      </bottom>
      <diagonal/>
    </border>
    <border>
      <left style="thick">
        <color auto="1"/>
      </left>
      <right style="thick">
        <color auto="1"/>
      </right>
      <top style="thin">
        <color indexed="8"/>
      </top>
      <bottom style="medium">
        <color indexed="64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 style="thick">
        <color auto="1"/>
      </right>
      <top/>
      <bottom style="thin">
        <color indexed="64"/>
      </bottom>
      <diagonal/>
    </border>
    <border>
      <left style="thick">
        <color auto="1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ck">
        <color auto="1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ck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auto="1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/>
      <diagonal/>
    </border>
    <border>
      <left style="thick">
        <color auto="1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ck">
        <color auto="1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8"/>
      </left>
      <right style="thick">
        <color auto="1"/>
      </right>
      <top style="thin">
        <color indexed="64"/>
      </top>
      <bottom/>
      <diagonal/>
    </border>
    <border>
      <left style="thick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double">
        <color auto="1"/>
      </bottom>
      <diagonal/>
    </border>
    <border>
      <left style="thick">
        <color auto="1"/>
      </left>
      <right style="thin">
        <color indexed="8"/>
      </right>
      <top style="double">
        <color auto="1"/>
      </top>
      <bottom style="double">
        <color auto="1"/>
      </bottom>
      <diagonal/>
    </border>
    <border>
      <left style="thin">
        <color indexed="8"/>
      </left>
      <right style="thick">
        <color auto="1"/>
      </right>
      <top style="double">
        <color auto="1"/>
      </top>
      <bottom style="double">
        <color auto="1"/>
      </bottom>
      <diagonal/>
    </border>
    <border>
      <left style="thin">
        <color indexed="8"/>
      </left>
      <right/>
      <top style="double">
        <color auto="1"/>
      </top>
      <bottom style="double">
        <color auto="1"/>
      </bottom>
      <diagonal/>
    </border>
    <border>
      <left/>
      <right style="thick">
        <color auto="1"/>
      </right>
      <top style="double">
        <color auto="1"/>
      </top>
      <bottom style="double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/>
      <bottom style="thin">
        <color indexed="64"/>
      </bottom>
      <diagonal/>
    </border>
    <border>
      <left style="thin">
        <color indexed="8"/>
      </left>
      <right style="thick">
        <color auto="1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8"/>
      </left>
      <right style="thick">
        <color auto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ck">
        <color auto="1"/>
      </left>
      <right/>
      <top style="thin">
        <color indexed="64"/>
      </top>
      <bottom style="double">
        <color auto="1"/>
      </bottom>
      <diagonal/>
    </border>
    <border>
      <left/>
      <right style="thin">
        <color indexed="64"/>
      </right>
      <top style="thin">
        <color indexed="64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thin">
        <color indexed="64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double">
        <color auto="1"/>
      </bottom>
      <diagonal/>
    </border>
    <border>
      <left style="thick">
        <color auto="1"/>
      </left>
      <right style="thin">
        <color indexed="8"/>
      </right>
      <top style="thin">
        <color indexed="64"/>
      </top>
      <bottom style="double">
        <color auto="1"/>
      </bottom>
      <diagonal/>
    </border>
    <border>
      <left style="thin">
        <color indexed="8"/>
      </left>
      <right style="thick">
        <color auto="1"/>
      </right>
      <top style="thin">
        <color indexed="64"/>
      </top>
      <bottom style="double">
        <color auto="1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double">
        <color auto="1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double">
        <color auto="1"/>
      </bottom>
      <diagonal/>
    </border>
    <border>
      <left style="thin">
        <color indexed="8"/>
      </left>
      <right/>
      <top style="thin">
        <color indexed="64"/>
      </top>
      <bottom style="double">
        <color auto="1"/>
      </bottom>
      <diagonal/>
    </border>
    <border>
      <left style="thin">
        <color indexed="64"/>
      </left>
      <right style="thick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8"/>
      </left>
      <right style="thick">
        <color auto="1"/>
      </right>
      <top style="double">
        <color auto="1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double">
        <color auto="1"/>
      </top>
      <bottom style="thin">
        <color indexed="64"/>
      </bottom>
      <diagonal/>
    </border>
    <border>
      <left style="thick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 style="thick">
        <color auto="1"/>
      </right>
      <top/>
      <bottom/>
      <diagonal/>
    </border>
    <border>
      <left style="thick">
        <color auto="1"/>
      </left>
      <right style="thin">
        <color indexed="64"/>
      </right>
      <top/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auto="1"/>
      </bottom>
      <diagonal/>
    </border>
    <border>
      <left style="thin">
        <color indexed="64"/>
      </left>
      <right/>
      <top style="thin">
        <color indexed="64"/>
      </top>
      <bottom style="double">
        <color auto="1"/>
      </bottom>
      <diagonal/>
    </border>
    <border>
      <left style="thin">
        <color auto="1"/>
      </left>
      <right style="thick">
        <color auto="1"/>
      </right>
      <top/>
      <bottom style="double">
        <color auto="1"/>
      </bottom>
      <diagonal/>
    </border>
    <border>
      <left/>
      <right style="thick">
        <color auto="1"/>
      </right>
      <top/>
      <bottom style="double">
        <color auto="1"/>
      </bottom>
      <diagonal/>
    </border>
    <border>
      <left style="thick">
        <color auto="1"/>
      </left>
      <right style="thin">
        <color indexed="64"/>
      </right>
      <top style="thin">
        <color indexed="64"/>
      </top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</borders>
  <cellStyleXfs count="2">
    <xf numFmtId="0" fontId="0" fillId="0" borderId="0"/>
    <xf numFmtId="0" fontId="4" fillId="0" borderId="0"/>
  </cellStyleXfs>
  <cellXfs count="1670">
    <xf numFmtId="0" fontId="0" fillId="0" borderId="0" xfId="0"/>
    <xf numFmtId="0" fontId="1" fillId="0" borderId="0" xfId="0" applyFont="1"/>
    <xf numFmtId="0" fontId="0" fillId="0" borderId="0" xfId="0" applyAlignment="1">
      <alignment horizontal="right"/>
    </xf>
    <xf numFmtId="0" fontId="2" fillId="0" borderId="0" xfId="0" applyFont="1"/>
    <xf numFmtId="0" fontId="0" fillId="0" borderId="1" xfId="0" applyBorder="1" applyAlignment="1">
      <alignment horizontal="right" shrinkToFit="1"/>
    </xf>
    <xf numFmtId="0" fontId="3" fillId="2" borderId="2" xfId="0" applyFont="1" applyFill="1" applyBorder="1" applyAlignment="1" applyProtection="1">
      <alignment horizontal="left" vertical="center" shrinkToFit="1"/>
    </xf>
    <xf numFmtId="0" fontId="3" fillId="2" borderId="3" xfId="0" applyFont="1" applyFill="1" applyBorder="1" applyAlignment="1" applyProtection="1">
      <alignment horizontal="left" vertical="center" shrinkToFit="1"/>
    </xf>
    <xf numFmtId="0" fontId="0" fillId="2" borderId="3" xfId="0" applyFill="1" applyBorder="1" applyAlignment="1">
      <alignment horizontal="left" shrinkToFit="1"/>
    </xf>
    <xf numFmtId="0" fontId="0" fillId="2" borderId="3" xfId="0" applyFill="1" applyBorder="1"/>
    <xf numFmtId="0" fontId="5" fillId="2" borderId="3" xfId="1" applyFont="1" applyFill="1" applyBorder="1"/>
    <xf numFmtId="0" fontId="6" fillId="2" borderId="3" xfId="1" applyFont="1" applyFill="1" applyBorder="1" applyAlignment="1" applyProtection="1">
      <alignment horizontal="center" vertical="center" shrinkToFit="1"/>
    </xf>
    <xf numFmtId="0" fontId="0" fillId="2" borderId="3" xfId="0" applyFill="1" applyBorder="1" applyAlignment="1">
      <alignment horizontal="right"/>
    </xf>
    <xf numFmtId="0" fontId="0" fillId="2" borderId="4" xfId="0" applyFill="1" applyBorder="1"/>
    <xf numFmtId="0" fontId="7" fillId="2" borderId="5" xfId="0" applyFont="1" applyFill="1" applyBorder="1" applyAlignment="1"/>
    <xf numFmtId="0" fontId="0" fillId="2" borderId="0" xfId="0" applyFill="1" applyAlignment="1"/>
    <xf numFmtId="0" fontId="8" fillId="2" borderId="0" xfId="1" applyFont="1" applyFill="1" applyBorder="1" applyAlignment="1" applyProtection="1">
      <alignment horizontal="left" vertical="center" wrapText="1" shrinkToFit="1"/>
    </xf>
    <xf numFmtId="0" fontId="0" fillId="2" borderId="0" xfId="0" applyFill="1" applyBorder="1" applyAlignment="1">
      <alignment horizontal="right"/>
    </xf>
    <xf numFmtId="0" fontId="0" fillId="2" borderId="0" xfId="0" applyFill="1" applyBorder="1"/>
    <xf numFmtId="0" fontId="0" fillId="2" borderId="6" xfId="0" applyFill="1" applyBorder="1"/>
    <xf numFmtId="0" fontId="4" fillId="2" borderId="7" xfId="1" applyFont="1" applyFill="1" applyBorder="1"/>
    <xf numFmtId="0" fontId="4" fillId="2" borderId="1" xfId="1" applyFont="1" applyFill="1" applyBorder="1" applyProtection="1">
      <protection hidden="1"/>
    </xf>
    <xf numFmtId="0" fontId="8" fillId="2" borderId="1" xfId="1" applyFont="1" applyFill="1" applyBorder="1" applyAlignment="1" applyProtection="1">
      <alignment horizontal="left" vertical="center" wrapText="1" shrinkToFit="1"/>
    </xf>
    <xf numFmtId="0" fontId="0" fillId="2" borderId="1" xfId="0" applyFill="1" applyBorder="1" applyAlignment="1">
      <alignment horizontal="right"/>
    </xf>
    <xf numFmtId="0" fontId="0" fillId="2" borderId="1" xfId="0" applyFill="1" applyBorder="1"/>
    <xf numFmtId="0" fontId="0" fillId="2" borderId="8" xfId="0" applyFill="1" applyBorder="1"/>
    <xf numFmtId="0" fontId="8" fillId="2" borderId="2" xfId="1" applyFont="1" applyFill="1" applyBorder="1" applyAlignment="1" applyProtection="1">
      <alignment horizontal="center" vertical="center" wrapText="1"/>
      <protection hidden="1"/>
    </xf>
    <xf numFmtId="0" fontId="8" fillId="2" borderId="3" xfId="1" applyFont="1" applyFill="1" applyBorder="1" applyAlignment="1" applyProtection="1">
      <alignment horizontal="center" vertical="center" wrapText="1"/>
      <protection hidden="1"/>
    </xf>
    <xf numFmtId="0" fontId="0" fillId="2" borderId="3" xfId="0" applyFill="1" applyBorder="1" applyAlignment="1">
      <alignment horizontal="center" vertical="center" wrapText="1"/>
    </xf>
    <xf numFmtId="0" fontId="9" fillId="2" borderId="2" xfId="0" applyFont="1" applyFill="1" applyBorder="1" applyAlignment="1" applyProtection="1">
      <alignment horizontal="center" shrinkToFit="1"/>
      <protection hidden="1"/>
    </xf>
    <xf numFmtId="0" fontId="0" fillId="2" borderId="4" xfId="0" applyFont="1" applyFill="1" applyBorder="1" applyAlignment="1">
      <alignment horizontal="center" shrinkToFit="1"/>
    </xf>
    <xf numFmtId="49" fontId="10" fillId="2" borderId="9" xfId="0" applyNumberFormat="1" applyFont="1" applyFill="1" applyBorder="1" applyAlignment="1" applyProtection="1">
      <alignment horizontal="center" vertical="center" wrapText="1"/>
      <protection hidden="1"/>
    </xf>
    <xf numFmtId="49" fontId="10" fillId="2" borderId="4" xfId="0" applyNumberFormat="1" applyFont="1" applyFill="1" applyBorder="1" applyAlignment="1" applyProtection="1">
      <alignment horizontal="center" vertical="center" wrapText="1"/>
      <protection hidden="1"/>
    </xf>
    <xf numFmtId="0" fontId="9" fillId="2" borderId="2" xfId="0" applyFont="1" applyFill="1" applyBorder="1" applyAlignment="1" applyProtection="1">
      <alignment horizontal="right" shrinkToFit="1"/>
      <protection hidden="1"/>
    </xf>
    <xf numFmtId="0" fontId="0" fillId="2" borderId="3" xfId="0" applyFont="1" applyFill="1" applyBorder="1" applyAlignment="1">
      <alignment horizontal="right" shrinkToFit="1"/>
    </xf>
    <xf numFmtId="0" fontId="8" fillId="2" borderId="5" xfId="1" applyFont="1" applyFill="1" applyBorder="1" applyAlignment="1" applyProtection="1">
      <alignment horizontal="center" vertical="center" wrapText="1"/>
      <protection hidden="1"/>
    </xf>
    <xf numFmtId="0" fontId="8" fillId="2" borderId="0" xfId="1" applyFont="1" applyFill="1" applyBorder="1" applyAlignment="1" applyProtection="1">
      <alignment horizontal="center" vertical="center" wrapText="1"/>
      <protection hidden="1"/>
    </xf>
    <xf numFmtId="0" fontId="0" fillId="2" borderId="0" xfId="0" applyFill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9" fillId="2" borderId="10" xfId="0" applyFont="1" applyFill="1" applyBorder="1" applyAlignment="1" applyProtection="1">
      <alignment horizontal="center" shrinkToFit="1"/>
      <protection hidden="1"/>
    </xf>
    <xf numFmtId="0" fontId="0" fillId="2" borderId="11" xfId="0" applyFont="1" applyFill="1" applyBorder="1" applyAlignment="1">
      <alignment horizontal="center" shrinkToFit="1"/>
    </xf>
    <xf numFmtId="0" fontId="0" fillId="2" borderId="12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9" fillId="2" borderId="10" xfId="0" applyFont="1" applyFill="1" applyBorder="1" applyAlignment="1" applyProtection="1">
      <alignment horizontal="right" shrinkToFit="1"/>
      <protection hidden="1"/>
    </xf>
    <xf numFmtId="0" fontId="0" fillId="2" borderId="13" xfId="0" applyFont="1" applyFill="1" applyBorder="1" applyAlignment="1">
      <alignment horizontal="right" shrinkToFit="1"/>
    </xf>
    <xf numFmtId="0" fontId="10" fillId="2" borderId="14" xfId="0" applyFont="1" applyFill="1" applyBorder="1" applyAlignment="1" applyProtection="1">
      <alignment horizontal="center" vertical="center" wrapText="1"/>
      <protection hidden="1"/>
    </xf>
    <xf numFmtId="0" fontId="10" fillId="2" borderId="15" xfId="0" applyFont="1" applyFill="1" applyBorder="1" applyAlignment="1" applyProtection="1">
      <alignment horizontal="center" vertical="center" wrapText="1"/>
      <protection hidden="1"/>
    </xf>
    <xf numFmtId="0" fontId="10" fillId="2" borderId="16" xfId="0" applyFont="1" applyFill="1" applyBorder="1" applyAlignment="1" applyProtection="1">
      <alignment horizontal="center" vertical="center" wrapText="1"/>
      <protection hidden="1"/>
    </xf>
    <xf numFmtId="0" fontId="4" fillId="2" borderId="17" xfId="1" applyFont="1" applyFill="1" applyBorder="1" applyAlignment="1">
      <alignment horizontal="left"/>
    </xf>
    <xf numFmtId="0" fontId="4" fillId="2" borderId="18" xfId="1" applyFont="1" applyFill="1" applyBorder="1" applyAlignment="1">
      <alignment horizontal="left"/>
    </xf>
    <xf numFmtId="0" fontId="4" fillId="2" borderId="18" xfId="1" applyFont="1" applyFill="1" applyBorder="1" applyAlignment="1">
      <alignment horizontal="center"/>
    </xf>
    <xf numFmtId="49" fontId="11" fillId="2" borderId="18" xfId="1" applyNumberFormat="1" applyFont="1" applyFill="1" applyBorder="1" applyAlignment="1">
      <alignment horizontal="center"/>
    </xf>
    <xf numFmtId="49" fontId="4" fillId="2" borderId="19" xfId="1" applyNumberFormat="1" applyFont="1" applyFill="1" applyBorder="1" applyAlignment="1">
      <alignment horizontal="center"/>
    </xf>
    <xf numFmtId="0" fontId="10" fillId="2" borderId="20" xfId="0" applyFont="1" applyFill="1" applyBorder="1" applyAlignment="1" applyProtection="1">
      <alignment horizontal="center" vertical="center" shrinkToFit="1"/>
      <protection hidden="1"/>
    </xf>
    <xf numFmtId="0" fontId="10" fillId="2" borderId="21" xfId="0" applyFont="1" applyFill="1" applyBorder="1" applyAlignment="1" applyProtection="1">
      <alignment horizontal="center" vertical="center" shrinkToFit="1"/>
      <protection hidden="1"/>
    </xf>
    <xf numFmtId="49" fontId="10" fillId="2" borderId="20" xfId="0" applyNumberFormat="1" applyFont="1" applyFill="1" applyBorder="1" applyAlignment="1" applyProtection="1">
      <alignment horizontal="center" vertical="center" shrinkToFit="1"/>
      <protection hidden="1"/>
    </xf>
    <xf numFmtId="0" fontId="10" fillId="2" borderId="20" xfId="0" applyFont="1" applyFill="1" applyBorder="1" applyAlignment="1" applyProtection="1">
      <alignment horizontal="center" vertical="center" wrapText="1" shrinkToFit="1"/>
      <protection hidden="1"/>
    </xf>
    <xf numFmtId="0" fontId="10" fillId="2" borderId="21" xfId="0" applyFont="1" applyFill="1" applyBorder="1" applyAlignment="1" applyProtection="1">
      <alignment horizontal="center" vertical="center" wrapText="1" shrinkToFit="1"/>
      <protection hidden="1"/>
    </xf>
    <xf numFmtId="0" fontId="10" fillId="2" borderId="22" xfId="0" applyFont="1" applyFill="1" applyBorder="1" applyAlignment="1" applyProtection="1">
      <alignment horizontal="center" vertical="center" shrinkToFit="1"/>
      <protection hidden="1"/>
    </xf>
    <xf numFmtId="0" fontId="10" fillId="2" borderId="21" xfId="0" applyFont="1" applyFill="1" applyBorder="1" applyAlignment="1" applyProtection="1">
      <alignment horizontal="center" vertical="center" shrinkToFit="1"/>
      <protection hidden="1"/>
    </xf>
    <xf numFmtId="0" fontId="10" fillId="2" borderId="23" xfId="0" applyFont="1" applyFill="1" applyBorder="1" applyAlignment="1" applyProtection="1">
      <alignment horizontal="center" vertical="center" shrinkToFit="1"/>
      <protection hidden="1"/>
    </xf>
    <xf numFmtId="0" fontId="7" fillId="3" borderId="24" xfId="1" applyFont="1" applyFill="1" applyBorder="1" applyAlignment="1" applyProtection="1">
      <alignment horizontal="left" wrapText="1"/>
      <protection hidden="1"/>
    </xf>
    <xf numFmtId="0" fontId="7" fillId="3" borderId="25" xfId="1" applyFont="1" applyFill="1" applyBorder="1" applyAlignment="1" applyProtection="1">
      <alignment horizontal="left" wrapText="1"/>
      <protection hidden="1"/>
    </xf>
    <xf numFmtId="0" fontId="7" fillId="3" borderId="25" xfId="1" applyFont="1" applyFill="1" applyBorder="1" applyAlignment="1" applyProtection="1">
      <alignment horizontal="left" wrapText="1"/>
      <protection hidden="1"/>
    </xf>
    <xf numFmtId="49" fontId="11" fillId="4" borderId="25" xfId="1" applyNumberFormat="1" applyFont="1" applyFill="1" applyBorder="1" applyAlignment="1">
      <alignment horizontal="center"/>
    </xf>
    <xf numFmtId="49" fontId="4" fillId="4" borderId="26" xfId="1" applyNumberFormat="1" applyFont="1" applyFill="1" applyBorder="1" applyAlignment="1">
      <alignment horizontal="center"/>
    </xf>
    <xf numFmtId="3" fontId="11" fillId="4" borderId="24" xfId="1" applyNumberFormat="1" applyFont="1" applyFill="1" applyBorder="1" applyAlignment="1">
      <alignment horizontal="right" shrinkToFit="1"/>
    </xf>
    <xf numFmtId="3" fontId="11" fillId="4" borderId="27" xfId="1" applyNumberFormat="1" applyFont="1" applyFill="1" applyBorder="1" applyAlignment="1">
      <alignment horizontal="right" shrinkToFit="1"/>
    </xf>
    <xf numFmtId="3" fontId="11" fillId="4" borderId="28" xfId="1" applyNumberFormat="1" applyFont="1" applyFill="1" applyBorder="1" applyAlignment="1">
      <alignment horizontal="right" shrinkToFit="1"/>
    </xf>
    <xf numFmtId="3" fontId="11" fillId="4" borderId="29" xfId="1" applyNumberFormat="1" applyFont="1" applyFill="1" applyBorder="1" applyAlignment="1">
      <alignment horizontal="right" shrinkToFit="1"/>
    </xf>
    <xf numFmtId="3" fontId="11" fillId="4" borderId="30" xfId="1" applyNumberFormat="1" applyFont="1" applyFill="1" applyBorder="1" applyAlignment="1">
      <alignment horizontal="right" shrinkToFit="1"/>
    </xf>
    <xf numFmtId="3" fontId="11" fillId="4" borderId="31" xfId="1" applyNumberFormat="1" applyFont="1" applyFill="1" applyBorder="1" applyAlignment="1">
      <alignment horizontal="right" shrinkToFit="1"/>
    </xf>
    <xf numFmtId="3" fontId="11" fillId="4" borderId="32" xfId="1" applyNumberFormat="1" applyFont="1" applyFill="1" applyBorder="1" applyAlignment="1">
      <alignment horizontal="right" shrinkToFit="1"/>
    </xf>
    <xf numFmtId="3" fontId="11" fillId="4" borderId="33" xfId="1" applyNumberFormat="1" applyFont="1" applyFill="1" applyBorder="1" applyAlignment="1">
      <alignment horizontal="right" shrinkToFit="1"/>
    </xf>
    <xf numFmtId="0" fontId="12" fillId="5" borderId="34" xfId="1" applyFont="1" applyFill="1" applyBorder="1" applyAlignment="1" applyProtection="1">
      <alignment horizontal="left" wrapText="1"/>
      <protection hidden="1"/>
    </xf>
    <xf numFmtId="0" fontId="12" fillId="5" borderId="35" xfId="1" applyFont="1" applyFill="1" applyBorder="1" applyAlignment="1" applyProtection="1">
      <alignment horizontal="left" wrapText="1"/>
      <protection hidden="1"/>
    </xf>
    <xf numFmtId="0" fontId="12" fillId="5" borderId="35" xfId="1" applyFont="1" applyFill="1" applyBorder="1" applyAlignment="1" applyProtection="1">
      <alignment horizontal="left" wrapText="1"/>
      <protection hidden="1"/>
    </xf>
    <xf numFmtId="49" fontId="13" fillId="5" borderId="35" xfId="1" applyNumberFormat="1" applyFont="1" applyFill="1" applyBorder="1" applyAlignment="1">
      <alignment horizontal="center"/>
    </xf>
    <xf numFmtId="49" fontId="13" fillId="5" borderId="36" xfId="1" applyNumberFormat="1" applyFont="1" applyFill="1" applyBorder="1" applyAlignment="1">
      <alignment horizontal="center"/>
    </xf>
    <xf numFmtId="3" fontId="11" fillId="5" borderId="34" xfId="1" applyNumberFormat="1" applyFont="1" applyFill="1" applyBorder="1" applyAlignment="1">
      <alignment horizontal="right" shrinkToFit="1"/>
    </xf>
    <xf numFmtId="3" fontId="11" fillId="5" borderId="37" xfId="1" applyNumberFormat="1" applyFont="1" applyFill="1" applyBorder="1" applyAlignment="1">
      <alignment horizontal="right" shrinkToFit="1"/>
    </xf>
    <xf numFmtId="3" fontId="11" fillId="5" borderId="38" xfId="1" applyNumberFormat="1" applyFont="1" applyFill="1" applyBorder="1" applyAlignment="1">
      <alignment horizontal="right" shrinkToFit="1"/>
    </xf>
    <xf numFmtId="3" fontId="11" fillId="5" borderId="39" xfId="1" applyNumberFormat="1" applyFont="1" applyFill="1" applyBorder="1" applyAlignment="1">
      <alignment horizontal="right" shrinkToFit="1"/>
    </xf>
    <xf numFmtId="3" fontId="11" fillId="5" borderId="40" xfId="1" applyNumberFormat="1" applyFont="1" applyFill="1" applyBorder="1" applyAlignment="1">
      <alignment horizontal="right" shrinkToFit="1"/>
    </xf>
    <xf numFmtId="3" fontId="11" fillId="5" borderId="41" xfId="1" applyNumberFormat="1" applyFont="1" applyFill="1" applyBorder="1" applyAlignment="1">
      <alignment horizontal="right" shrinkToFit="1"/>
    </xf>
    <xf numFmtId="3" fontId="11" fillId="5" borderId="42" xfId="1" applyNumberFormat="1" applyFont="1" applyFill="1" applyBorder="1" applyAlignment="1">
      <alignment horizontal="right" shrinkToFit="1"/>
    </xf>
    <xf numFmtId="3" fontId="11" fillId="5" borderId="43" xfId="1" applyNumberFormat="1" applyFont="1" applyFill="1" applyBorder="1" applyAlignment="1">
      <alignment horizontal="right" shrinkToFit="1"/>
    </xf>
    <xf numFmtId="3" fontId="11" fillId="5" borderId="44" xfId="1" applyNumberFormat="1" applyFont="1" applyFill="1" applyBorder="1" applyAlignment="1">
      <alignment horizontal="right" shrinkToFit="1"/>
    </xf>
    <xf numFmtId="0" fontId="14" fillId="2" borderId="34" xfId="1" applyFont="1" applyFill="1" applyBorder="1" applyAlignment="1" applyProtection="1">
      <alignment horizontal="left" wrapText="1" shrinkToFit="1"/>
      <protection hidden="1"/>
    </xf>
    <xf numFmtId="0" fontId="14" fillId="2" borderId="45" xfId="1" applyFont="1" applyFill="1" applyBorder="1" applyAlignment="1" applyProtection="1">
      <alignment horizontal="left" wrapText="1" shrinkToFit="1"/>
      <protection hidden="1"/>
    </xf>
    <xf numFmtId="0" fontId="14" fillId="2" borderId="45" xfId="1" applyFont="1" applyFill="1" applyBorder="1" applyAlignment="1" applyProtection="1">
      <alignment horizontal="left" wrapText="1" shrinkToFit="1"/>
      <protection hidden="1"/>
    </xf>
    <xf numFmtId="49" fontId="11" fillId="2" borderId="45" xfId="1" applyNumberFormat="1" applyFont="1" applyFill="1" applyBorder="1" applyAlignment="1">
      <alignment horizontal="center"/>
    </xf>
    <xf numFmtId="49" fontId="4" fillId="2" borderId="46" xfId="1" applyNumberFormat="1" applyFont="1" applyFill="1" applyBorder="1" applyAlignment="1">
      <alignment horizontal="center"/>
    </xf>
    <xf numFmtId="3" fontId="11" fillId="2" borderId="47" xfId="1" applyNumberFormat="1" applyFont="1" applyFill="1" applyBorder="1" applyAlignment="1">
      <alignment shrinkToFit="1"/>
    </xf>
    <xf numFmtId="3" fontId="11" fillId="2" borderId="48" xfId="1" applyNumberFormat="1" applyFont="1" applyFill="1" applyBorder="1" applyAlignment="1">
      <alignment shrinkToFit="1"/>
    </xf>
    <xf numFmtId="3" fontId="11" fillId="2" borderId="38" xfId="1" applyNumberFormat="1" applyFont="1" applyFill="1" applyBorder="1" applyAlignment="1">
      <alignment shrinkToFit="1"/>
    </xf>
    <xf numFmtId="3" fontId="11" fillId="2" borderId="49" xfId="1" applyNumberFormat="1" applyFont="1" applyFill="1" applyBorder="1" applyAlignment="1">
      <alignment shrinkToFit="1"/>
    </xf>
    <xf numFmtId="3" fontId="11" fillId="2" borderId="40" xfId="1" applyNumberFormat="1" applyFont="1" applyFill="1" applyBorder="1" applyAlignment="1">
      <alignment shrinkToFit="1"/>
    </xf>
    <xf numFmtId="3" fontId="11" fillId="2" borderId="41" xfId="1" applyNumberFormat="1" applyFont="1" applyFill="1" applyBorder="1" applyAlignment="1">
      <alignment shrinkToFit="1"/>
    </xf>
    <xf numFmtId="3" fontId="11" fillId="2" borderId="42" xfId="1" applyNumberFormat="1" applyFont="1" applyFill="1" applyBorder="1" applyAlignment="1">
      <alignment shrinkToFit="1"/>
    </xf>
    <xf numFmtId="3" fontId="11" fillId="2" borderId="43" xfId="1" applyNumberFormat="1" applyFont="1" applyFill="1" applyBorder="1" applyAlignment="1">
      <alignment shrinkToFit="1"/>
    </xf>
    <xf numFmtId="3" fontId="11" fillId="2" borderId="40" xfId="1" applyNumberFormat="1" applyFont="1" applyFill="1" applyBorder="1" applyAlignment="1">
      <alignment horizontal="right" shrinkToFit="1"/>
    </xf>
    <xf numFmtId="3" fontId="11" fillId="2" borderId="41" xfId="1" applyNumberFormat="1" applyFont="1" applyFill="1" applyBorder="1" applyAlignment="1">
      <alignment horizontal="right" shrinkToFit="1"/>
    </xf>
    <xf numFmtId="3" fontId="11" fillId="2" borderId="47" xfId="1" applyNumberFormat="1" applyFont="1" applyFill="1" applyBorder="1" applyAlignment="1">
      <alignment horizontal="right" shrinkToFit="1"/>
    </xf>
    <xf numFmtId="3" fontId="11" fillId="2" borderId="49" xfId="1" applyNumberFormat="1" applyFont="1" applyFill="1" applyBorder="1" applyAlignment="1">
      <alignment horizontal="right" shrinkToFit="1"/>
    </xf>
    <xf numFmtId="0" fontId="14" fillId="2" borderId="50" xfId="1" applyFont="1" applyFill="1" applyBorder="1" applyAlignment="1">
      <alignment horizontal="left" vertical="top" wrapText="1"/>
    </xf>
    <xf numFmtId="0" fontId="15" fillId="2" borderId="51" xfId="0" applyFont="1" applyFill="1" applyBorder="1" applyAlignment="1">
      <alignment vertical="center" wrapText="1"/>
    </xf>
    <xf numFmtId="0" fontId="15" fillId="2" borderId="52" xfId="0" applyFont="1" applyFill="1" applyBorder="1" applyAlignment="1">
      <alignment vertical="center" wrapText="1"/>
    </xf>
    <xf numFmtId="49" fontId="4" fillId="2" borderId="52" xfId="1" applyNumberFormat="1" applyFont="1" applyFill="1" applyBorder="1" applyAlignment="1">
      <alignment horizontal="center" vertical="center"/>
    </xf>
    <xf numFmtId="49" fontId="4" fillId="2" borderId="53" xfId="1" applyNumberFormat="1" applyFont="1" applyFill="1" applyBorder="1" applyAlignment="1">
      <alignment horizontal="center"/>
    </xf>
    <xf numFmtId="3" fontId="4" fillId="2" borderId="47" xfId="1" applyNumberFormat="1" applyFont="1" applyFill="1" applyBorder="1" applyAlignment="1">
      <alignment shrinkToFit="1"/>
    </xf>
    <xf numFmtId="3" fontId="4" fillId="2" borderId="54" xfId="1" applyNumberFormat="1" applyFont="1" applyFill="1" applyBorder="1" applyAlignment="1">
      <alignment shrinkToFit="1"/>
    </xf>
    <xf numFmtId="3" fontId="4" fillId="2" borderId="38" xfId="1" applyNumberFormat="1" applyFont="1" applyFill="1" applyBorder="1" applyAlignment="1">
      <alignment shrinkToFit="1"/>
    </xf>
    <xf numFmtId="3" fontId="4" fillId="2" borderId="55" xfId="1" applyNumberFormat="1" applyFont="1" applyFill="1" applyBorder="1" applyAlignment="1">
      <alignment shrinkToFit="1"/>
    </xf>
    <xf numFmtId="3" fontId="4" fillId="2" borderId="40" xfId="1" applyNumberFormat="1" applyFont="1" applyFill="1" applyBorder="1" applyAlignment="1">
      <alignment shrinkToFit="1"/>
    </xf>
    <xf numFmtId="3" fontId="4" fillId="2" borderId="41" xfId="1" applyNumberFormat="1" applyFont="1" applyFill="1" applyBorder="1" applyAlignment="1">
      <alignment shrinkToFit="1"/>
    </xf>
    <xf numFmtId="3" fontId="4" fillId="2" borderId="42" xfId="1" applyNumberFormat="1" applyFont="1" applyFill="1" applyBorder="1" applyAlignment="1">
      <alignment shrinkToFit="1"/>
    </xf>
    <xf numFmtId="3" fontId="4" fillId="2" borderId="43" xfId="1" applyNumberFormat="1" applyFont="1" applyFill="1" applyBorder="1" applyAlignment="1">
      <alignment shrinkToFit="1"/>
    </xf>
    <xf numFmtId="3" fontId="4" fillId="2" borderId="40" xfId="1" applyNumberFormat="1" applyFont="1" applyFill="1" applyBorder="1" applyAlignment="1">
      <alignment horizontal="right" shrinkToFit="1"/>
    </xf>
    <xf numFmtId="3" fontId="4" fillId="2" borderId="41" xfId="1" applyNumberFormat="1" applyFont="1" applyFill="1" applyBorder="1" applyAlignment="1">
      <alignment horizontal="right" shrinkToFit="1"/>
    </xf>
    <xf numFmtId="3" fontId="4" fillId="2" borderId="47" xfId="1" applyNumberFormat="1" applyFont="1" applyFill="1" applyBorder="1" applyAlignment="1">
      <alignment horizontal="right" shrinkToFit="1"/>
    </xf>
    <xf numFmtId="3" fontId="4" fillId="2" borderId="55" xfId="1" applyNumberFormat="1" applyFont="1" applyFill="1" applyBorder="1" applyAlignment="1">
      <alignment horizontal="right" shrinkToFit="1"/>
    </xf>
    <xf numFmtId="0" fontId="14" fillId="2" borderId="56" xfId="1" applyFont="1" applyFill="1" applyBorder="1" applyAlignment="1">
      <alignment horizontal="left" vertical="top" wrapText="1"/>
    </xf>
    <xf numFmtId="0" fontId="15" fillId="2" borderId="57" xfId="0" applyFont="1" applyFill="1" applyBorder="1" applyAlignment="1">
      <alignment vertical="center" wrapText="1"/>
    </xf>
    <xf numFmtId="49" fontId="4" fillId="2" borderId="58" xfId="1" applyNumberFormat="1" applyFont="1" applyFill="1" applyBorder="1" applyAlignment="1">
      <alignment horizontal="center" vertical="center"/>
    </xf>
    <xf numFmtId="49" fontId="4" fillId="2" borderId="59" xfId="1" applyNumberFormat="1" applyFont="1" applyFill="1" applyBorder="1" applyAlignment="1">
      <alignment horizontal="center"/>
    </xf>
    <xf numFmtId="3" fontId="4" fillId="2" borderId="60" xfId="1" applyNumberFormat="1" applyFont="1" applyFill="1" applyBorder="1" applyAlignment="1">
      <alignment shrinkToFit="1"/>
    </xf>
    <xf numFmtId="3" fontId="4" fillId="2" borderId="61" xfId="1" applyNumberFormat="1" applyFont="1" applyFill="1" applyBorder="1" applyAlignment="1">
      <alignment shrinkToFit="1"/>
    </xf>
    <xf numFmtId="3" fontId="4" fillId="2" borderId="62" xfId="1" applyNumberFormat="1" applyFont="1" applyFill="1" applyBorder="1" applyAlignment="1">
      <alignment shrinkToFit="1"/>
    </xf>
    <xf numFmtId="3" fontId="4" fillId="2" borderId="62" xfId="1" applyNumberFormat="1" applyFont="1" applyFill="1" applyBorder="1" applyAlignment="1">
      <alignment horizontal="right" shrinkToFit="1"/>
    </xf>
    <xf numFmtId="3" fontId="4" fillId="2" borderId="61" xfId="1" applyNumberFormat="1" applyFont="1" applyFill="1" applyBorder="1" applyAlignment="1">
      <alignment horizontal="right" shrinkToFit="1"/>
    </xf>
    <xf numFmtId="0" fontId="15" fillId="2" borderId="63" xfId="0" applyFont="1" applyFill="1" applyBorder="1" applyAlignment="1">
      <alignment vertical="center" wrapText="1"/>
    </xf>
    <xf numFmtId="49" fontId="4" fillId="2" borderId="64" xfId="1" applyNumberFormat="1" applyFont="1" applyFill="1" applyBorder="1" applyAlignment="1">
      <alignment horizontal="center"/>
    </xf>
    <xf numFmtId="3" fontId="4" fillId="2" borderId="65" xfId="1" applyNumberFormat="1" applyFont="1" applyFill="1" applyBorder="1" applyAlignment="1">
      <alignment shrinkToFit="1"/>
    </xf>
    <xf numFmtId="3" fontId="4" fillId="2" borderId="66" xfId="1" applyNumberFormat="1" applyFont="1" applyFill="1" applyBorder="1" applyAlignment="1">
      <alignment shrinkToFit="1"/>
    </xf>
    <xf numFmtId="3" fontId="4" fillId="2" borderId="67" xfId="1" applyNumberFormat="1" applyFont="1" applyFill="1" applyBorder="1" applyAlignment="1">
      <alignment shrinkToFit="1"/>
    </xf>
    <xf numFmtId="3" fontId="4" fillId="2" borderId="67" xfId="1" applyNumberFormat="1" applyFont="1" applyFill="1" applyBorder="1" applyAlignment="1">
      <alignment horizontal="right" shrinkToFit="1"/>
    </xf>
    <xf numFmtId="3" fontId="4" fillId="2" borderId="66" xfId="1" applyNumberFormat="1" applyFont="1" applyFill="1" applyBorder="1" applyAlignment="1">
      <alignment horizontal="right" shrinkToFit="1"/>
    </xf>
    <xf numFmtId="0" fontId="15" fillId="2" borderId="68" xfId="0" applyFont="1" applyFill="1" applyBorder="1" applyAlignment="1">
      <alignment vertical="center" wrapText="1"/>
    </xf>
    <xf numFmtId="49" fontId="4" fillId="2" borderId="69" xfId="1" applyNumberFormat="1" applyFont="1" applyFill="1" applyBorder="1" applyAlignment="1">
      <alignment horizontal="center"/>
    </xf>
    <xf numFmtId="3" fontId="4" fillId="2" borderId="70" xfId="1" applyNumberFormat="1" applyFont="1" applyFill="1" applyBorder="1" applyAlignment="1">
      <alignment shrinkToFit="1"/>
    </xf>
    <xf numFmtId="3" fontId="4" fillId="2" borderId="71" xfId="1" applyNumberFormat="1" applyFont="1" applyFill="1" applyBorder="1" applyAlignment="1">
      <alignment shrinkToFit="1"/>
    </xf>
    <xf numFmtId="3" fontId="4" fillId="2" borderId="72" xfId="1" applyNumberFormat="1" applyFont="1" applyFill="1" applyBorder="1" applyAlignment="1">
      <alignment shrinkToFit="1"/>
    </xf>
    <xf numFmtId="3" fontId="4" fillId="2" borderId="72" xfId="1" applyNumberFormat="1" applyFont="1" applyFill="1" applyBorder="1" applyAlignment="1">
      <alignment horizontal="right" shrinkToFit="1"/>
    </xf>
    <xf numFmtId="3" fontId="4" fillId="2" borderId="71" xfId="1" applyNumberFormat="1" applyFont="1" applyFill="1" applyBorder="1" applyAlignment="1">
      <alignment horizontal="right" shrinkToFit="1"/>
    </xf>
    <xf numFmtId="0" fontId="15" fillId="2" borderId="73" xfId="0" applyFont="1" applyFill="1" applyBorder="1" applyAlignment="1">
      <alignment vertical="center" wrapText="1"/>
    </xf>
    <xf numFmtId="49" fontId="4" fillId="2" borderId="74" xfId="1" applyNumberFormat="1" applyFont="1" applyFill="1" applyBorder="1" applyAlignment="1">
      <alignment horizontal="center"/>
    </xf>
    <xf numFmtId="3" fontId="4" fillId="2" borderId="75" xfId="1" applyNumberFormat="1" applyFont="1" applyFill="1" applyBorder="1" applyAlignment="1">
      <alignment shrinkToFit="1"/>
    </xf>
    <xf numFmtId="3" fontId="4" fillId="2" borderId="76" xfId="1" applyNumberFormat="1" applyFont="1" applyFill="1" applyBorder="1" applyAlignment="1">
      <alignment shrinkToFit="1"/>
    </xf>
    <xf numFmtId="3" fontId="4" fillId="2" borderId="77" xfId="1" applyNumberFormat="1" applyFont="1" applyFill="1" applyBorder="1" applyAlignment="1">
      <alignment shrinkToFit="1"/>
    </xf>
    <xf numFmtId="3" fontId="4" fillId="2" borderId="77" xfId="1" applyNumberFormat="1" applyFont="1" applyFill="1" applyBorder="1" applyAlignment="1">
      <alignment horizontal="right" shrinkToFit="1"/>
    </xf>
    <xf numFmtId="3" fontId="4" fillId="2" borderId="76" xfId="1" applyNumberFormat="1" applyFont="1" applyFill="1" applyBorder="1" applyAlignment="1">
      <alignment horizontal="right" shrinkToFit="1"/>
    </xf>
    <xf numFmtId="0" fontId="15" fillId="2" borderId="78" xfId="0" applyFont="1" applyFill="1" applyBorder="1" applyAlignment="1">
      <alignment vertical="center" wrapText="1"/>
    </xf>
    <xf numFmtId="49" fontId="4" fillId="2" borderId="79" xfId="1" applyNumberFormat="1" applyFont="1" applyFill="1" applyBorder="1" applyAlignment="1">
      <alignment horizontal="center"/>
    </xf>
    <xf numFmtId="3" fontId="4" fillId="2" borderId="80" xfId="1" applyNumberFormat="1" applyFont="1" applyFill="1" applyBorder="1" applyAlignment="1">
      <alignment shrinkToFit="1"/>
    </xf>
    <xf numFmtId="3" fontId="4" fillId="2" borderId="81" xfId="1" applyNumberFormat="1" applyFont="1" applyFill="1" applyBorder="1" applyAlignment="1">
      <alignment shrinkToFit="1"/>
    </xf>
    <xf numFmtId="3" fontId="4" fillId="2" borderId="82" xfId="1" applyNumberFormat="1" applyFont="1" applyFill="1" applyBorder="1" applyAlignment="1">
      <alignment shrinkToFit="1"/>
    </xf>
    <xf numFmtId="3" fontId="4" fillId="2" borderId="82" xfId="1" applyNumberFormat="1" applyFont="1" applyFill="1" applyBorder="1" applyAlignment="1">
      <alignment horizontal="right" shrinkToFit="1"/>
    </xf>
    <xf numFmtId="3" fontId="4" fillId="2" borderId="81" xfId="1" applyNumberFormat="1" applyFont="1" applyFill="1" applyBorder="1" applyAlignment="1">
      <alignment horizontal="right" shrinkToFit="1"/>
    </xf>
    <xf numFmtId="0" fontId="15" fillId="2" borderId="83" xfId="0" applyFont="1" applyFill="1" applyBorder="1" applyAlignment="1">
      <alignment vertical="center" wrapText="1"/>
    </xf>
    <xf numFmtId="49" fontId="4" fillId="2" borderId="84" xfId="1" applyNumberFormat="1" applyFont="1" applyFill="1" applyBorder="1" applyAlignment="1">
      <alignment horizontal="center"/>
    </xf>
    <xf numFmtId="3" fontId="4" fillId="2" borderId="85" xfId="1" applyNumberFormat="1" applyFont="1" applyFill="1" applyBorder="1" applyAlignment="1">
      <alignment shrinkToFit="1"/>
    </xf>
    <xf numFmtId="3" fontId="4" fillId="2" borderId="86" xfId="1" applyNumberFormat="1" applyFont="1" applyFill="1" applyBorder="1" applyAlignment="1">
      <alignment shrinkToFit="1"/>
    </xf>
    <xf numFmtId="3" fontId="4" fillId="2" borderId="87" xfId="1" applyNumberFormat="1" applyFont="1" applyFill="1" applyBorder="1" applyAlignment="1">
      <alignment shrinkToFit="1"/>
    </xf>
    <xf numFmtId="3" fontId="4" fillId="2" borderId="87" xfId="1" applyNumberFormat="1" applyFont="1" applyFill="1" applyBorder="1" applyAlignment="1">
      <alignment horizontal="right" shrinkToFit="1"/>
    </xf>
    <xf numFmtId="3" fontId="4" fillId="2" borderId="86" xfId="1" applyNumberFormat="1" applyFont="1" applyFill="1" applyBorder="1" applyAlignment="1">
      <alignment horizontal="right" shrinkToFit="1"/>
    </xf>
    <xf numFmtId="0" fontId="15" fillId="2" borderId="88" xfId="0" applyFont="1" applyFill="1" applyBorder="1" applyAlignment="1">
      <alignment vertical="center" wrapText="1"/>
    </xf>
    <xf numFmtId="49" fontId="4" fillId="2" borderId="89" xfId="1" applyNumberFormat="1" applyFont="1" applyFill="1" applyBorder="1" applyAlignment="1">
      <alignment horizontal="center"/>
    </xf>
    <xf numFmtId="3" fontId="4" fillId="2" borderId="90" xfId="1" applyNumberFormat="1" applyFont="1" applyFill="1" applyBorder="1" applyAlignment="1">
      <alignment shrinkToFit="1"/>
    </xf>
    <xf numFmtId="3" fontId="4" fillId="2" borderId="91" xfId="1" applyNumberFormat="1" applyFont="1" applyFill="1" applyBorder="1" applyAlignment="1">
      <alignment shrinkToFit="1"/>
    </xf>
    <xf numFmtId="3" fontId="4" fillId="2" borderId="92" xfId="1" applyNumberFormat="1" applyFont="1" applyFill="1" applyBorder="1" applyAlignment="1">
      <alignment shrinkToFit="1"/>
    </xf>
    <xf numFmtId="3" fontId="4" fillId="2" borderId="92" xfId="1" applyNumberFormat="1" applyFont="1" applyFill="1" applyBorder="1" applyAlignment="1">
      <alignment horizontal="right" shrinkToFit="1"/>
    </xf>
    <xf numFmtId="3" fontId="4" fillId="2" borderId="91" xfId="1" applyNumberFormat="1" applyFont="1" applyFill="1" applyBorder="1" applyAlignment="1">
      <alignment horizontal="right" shrinkToFit="1"/>
    </xf>
    <xf numFmtId="0" fontId="15" fillId="2" borderId="93" xfId="0" applyFont="1" applyFill="1" applyBorder="1" applyAlignment="1">
      <alignment vertical="center" wrapText="1"/>
    </xf>
    <xf numFmtId="49" fontId="4" fillId="2" borderId="94" xfId="1" applyNumberFormat="1" applyFont="1" applyFill="1" applyBorder="1" applyAlignment="1">
      <alignment horizontal="center"/>
    </xf>
    <xf numFmtId="3" fontId="4" fillId="2" borderId="95" xfId="1" applyNumberFormat="1" applyFont="1" applyFill="1" applyBorder="1" applyAlignment="1">
      <alignment shrinkToFit="1"/>
    </xf>
    <xf numFmtId="3" fontId="4" fillId="2" borderId="96" xfId="1" applyNumberFormat="1" applyFont="1" applyFill="1" applyBorder="1" applyAlignment="1">
      <alignment shrinkToFit="1"/>
    </xf>
    <xf numFmtId="3" fontId="4" fillId="2" borderId="97" xfId="1" applyNumberFormat="1" applyFont="1" applyFill="1" applyBorder="1" applyAlignment="1">
      <alignment shrinkToFit="1"/>
    </xf>
    <xf numFmtId="3" fontId="4" fillId="2" borderId="97" xfId="1" applyNumberFormat="1" applyFont="1" applyFill="1" applyBorder="1" applyAlignment="1">
      <alignment horizontal="right" shrinkToFit="1"/>
    </xf>
    <xf numFmtId="3" fontId="4" fillId="2" borderId="96" xfId="1" applyNumberFormat="1" applyFont="1" applyFill="1" applyBorder="1" applyAlignment="1">
      <alignment horizontal="right" shrinkToFit="1"/>
    </xf>
    <xf numFmtId="0" fontId="15" fillId="2" borderId="98" xfId="0" applyFont="1" applyFill="1" applyBorder="1" applyAlignment="1">
      <alignment vertical="center" wrapText="1"/>
    </xf>
    <xf numFmtId="49" fontId="4" fillId="2" borderId="99" xfId="1" applyNumberFormat="1" applyFont="1" applyFill="1" applyBorder="1" applyAlignment="1">
      <alignment horizontal="center"/>
    </xf>
    <xf numFmtId="3" fontId="4" fillId="2" borderId="100" xfId="1" applyNumberFormat="1" applyFont="1" applyFill="1" applyBorder="1" applyAlignment="1">
      <alignment shrinkToFit="1"/>
    </xf>
    <xf numFmtId="3" fontId="4" fillId="2" borderId="101" xfId="1" applyNumberFormat="1" applyFont="1" applyFill="1" applyBorder="1" applyAlignment="1">
      <alignment shrinkToFit="1"/>
    </xf>
    <xf numFmtId="3" fontId="4" fillId="2" borderId="102" xfId="1" applyNumberFormat="1" applyFont="1" applyFill="1" applyBorder="1" applyAlignment="1">
      <alignment shrinkToFit="1"/>
    </xf>
    <xf numFmtId="3" fontId="4" fillId="2" borderId="102" xfId="1" applyNumberFormat="1" applyFont="1" applyFill="1" applyBorder="1" applyAlignment="1">
      <alignment horizontal="right" shrinkToFit="1"/>
    </xf>
    <xf numFmtId="3" fontId="4" fillId="2" borderId="101" xfId="1" applyNumberFormat="1" applyFont="1" applyFill="1" applyBorder="1" applyAlignment="1">
      <alignment horizontal="right" shrinkToFit="1"/>
    </xf>
    <xf numFmtId="0" fontId="15" fillId="2" borderId="103" xfId="0" applyFont="1" applyFill="1" applyBorder="1" applyAlignment="1">
      <alignment vertical="center" wrapText="1"/>
    </xf>
    <xf numFmtId="49" fontId="4" fillId="2" borderId="104" xfId="1" applyNumberFormat="1" applyFont="1" applyFill="1" applyBorder="1" applyAlignment="1">
      <alignment horizontal="center"/>
    </xf>
    <xf numFmtId="3" fontId="4" fillId="2" borderId="105" xfId="1" applyNumberFormat="1" applyFont="1" applyFill="1" applyBorder="1" applyAlignment="1">
      <alignment shrinkToFit="1"/>
    </xf>
    <xf numFmtId="3" fontId="4" fillId="2" borderId="106" xfId="1" applyNumberFormat="1" applyFont="1" applyFill="1" applyBorder="1" applyAlignment="1">
      <alignment shrinkToFit="1"/>
    </xf>
    <xf numFmtId="3" fontId="4" fillId="2" borderId="107" xfId="1" applyNumberFormat="1" applyFont="1" applyFill="1" applyBorder="1" applyAlignment="1">
      <alignment shrinkToFit="1"/>
    </xf>
    <xf numFmtId="3" fontId="4" fillId="2" borderId="107" xfId="1" applyNumberFormat="1" applyFont="1" applyFill="1" applyBorder="1" applyAlignment="1">
      <alignment horizontal="right" shrinkToFit="1"/>
    </xf>
    <xf numFmtId="3" fontId="4" fillId="2" borderId="106" xfId="1" applyNumberFormat="1" applyFont="1" applyFill="1" applyBorder="1" applyAlignment="1">
      <alignment horizontal="right" shrinkToFit="1"/>
    </xf>
    <xf numFmtId="0" fontId="15" fillId="2" borderId="108" xfId="0" applyFont="1" applyFill="1" applyBorder="1" applyAlignment="1">
      <alignment vertical="center" wrapText="1"/>
    </xf>
    <xf numFmtId="49" fontId="4" fillId="2" borderId="109" xfId="1" applyNumberFormat="1" applyFont="1" applyFill="1" applyBorder="1" applyAlignment="1">
      <alignment horizontal="center"/>
    </xf>
    <xf numFmtId="3" fontId="4" fillId="2" borderId="110" xfId="1" applyNumberFormat="1" applyFont="1" applyFill="1" applyBorder="1" applyAlignment="1">
      <alignment shrinkToFit="1"/>
    </xf>
    <xf numFmtId="3" fontId="4" fillId="2" borderId="111" xfId="1" applyNumberFormat="1" applyFont="1" applyFill="1" applyBorder="1" applyAlignment="1">
      <alignment shrinkToFit="1"/>
    </xf>
    <xf numFmtId="3" fontId="4" fillId="2" borderId="112" xfId="1" applyNumberFormat="1" applyFont="1" applyFill="1" applyBorder="1" applyAlignment="1">
      <alignment shrinkToFit="1"/>
    </xf>
    <xf numFmtId="3" fontId="4" fillId="2" borderId="112" xfId="1" applyNumberFormat="1" applyFont="1" applyFill="1" applyBorder="1" applyAlignment="1">
      <alignment horizontal="right" shrinkToFit="1"/>
    </xf>
    <xf numFmtId="3" fontId="4" fillId="2" borderId="111" xfId="1" applyNumberFormat="1" applyFont="1" applyFill="1" applyBorder="1" applyAlignment="1">
      <alignment horizontal="right" shrinkToFit="1"/>
    </xf>
    <xf numFmtId="0" fontId="15" fillId="2" borderId="113" xfId="0" applyFont="1" applyFill="1" applyBorder="1" applyAlignment="1">
      <alignment vertical="center" wrapText="1"/>
    </xf>
    <xf numFmtId="49" fontId="4" fillId="2" borderId="114" xfId="1" applyNumberFormat="1" applyFont="1" applyFill="1" applyBorder="1" applyAlignment="1">
      <alignment horizontal="center"/>
    </xf>
    <xf numFmtId="3" fontId="4" fillId="2" borderId="115" xfId="1" applyNumberFormat="1" applyFont="1" applyFill="1" applyBorder="1" applyAlignment="1">
      <alignment shrinkToFit="1"/>
    </xf>
    <xf numFmtId="3" fontId="4" fillId="2" borderId="116" xfId="1" applyNumberFormat="1" applyFont="1" applyFill="1" applyBorder="1" applyAlignment="1">
      <alignment shrinkToFit="1"/>
    </xf>
    <xf numFmtId="3" fontId="4" fillId="2" borderId="117" xfId="1" applyNumberFormat="1" applyFont="1" applyFill="1" applyBorder="1" applyAlignment="1">
      <alignment shrinkToFit="1"/>
    </xf>
    <xf numFmtId="3" fontId="4" fillId="2" borderId="117" xfId="1" applyNumberFormat="1" applyFont="1" applyFill="1" applyBorder="1" applyAlignment="1">
      <alignment horizontal="right" shrinkToFit="1"/>
    </xf>
    <xf numFmtId="3" fontId="4" fillId="2" borderId="116" xfId="1" applyNumberFormat="1" applyFont="1" applyFill="1" applyBorder="1" applyAlignment="1">
      <alignment horizontal="right" shrinkToFit="1"/>
    </xf>
    <xf numFmtId="0" fontId="15" fillId="2" borderId="118" xfId="0" applyFont="1" applyFill="1" applyBorder="1" applyAlignment="1">
      <alignment vertical="center" wrapText="1"/>
    </xf>
    <xf numFmtId="49" fontId="4" fillId="2" borderId="119" xfId="1" applyNumberFormat="1" applyFont="1" applyFill="1" applyBorder="1" applyAlignment="1">
      <alignment horizontal="center"/>
    </xf>
    <xf numFmtId="3" fontId="4" fillId="2" borderId="120" xfId="1" applyNumberFormat="1" applyFont="1" applyFill="1" applyBorder="1" applyAlignment="1">
      <alignment shrinkToFit="1"/>
    </xf>
    <xf numFmtId="3" fontId="4" fillId="2" borderId="121" xfId="1" applyNumberFormat="1" applyFont="1" applyFill="1" applyBorder="1" applyAlignment="1">
      <alignment shrinkToFit="1"/>
    </xf>
    <xf numFmtId="3" fontId="4" fillId="2" borderId="122" xfId="1" applyNumberFormat="1" applyFont="1" applyFill="1" applyBorder="1" applyAlignment="1">
      <alignment shrinkToFit="1"/>
    </xf>
    <xf numFmtId="3" fontId="4" fillId="2" borderId="122" xfId="1" applyNumberFormat="1" applyFont="1" applyFill="1" applyBorder="1" applyAlignment="1">
      <alignment horizontal="right" shrinkToFit="1"/>
    </xf>
    <xf numFmtId="3" fontId="4" fillId="2" borderId="121" xfId="1" applyNumberFormat="1" applyFont="1" applyFill="1" applyBorder="1" applyAlignment="1">
      <alignment horizontal="right" shrinkToFit="1"/>
    </xf>
    <xf numFmtId="0" fontId="15" fillId="2" borderId="123" xfId="0" applyFont="1" applyFill="1" applyBorder="1" applyAlignment="1">
      <alignment vertical="center" wrapText="1"/>
    </xf>
    <xf numFmtId="49" fontId="4" fillId="2" borderId="124" xfId="1" applyNumberFormat="1" applyFont="1" applyFill="1" applyBorder="1" applyAlignment="1">
      <alignment horizontal="center"/>
    </xf>
    <xf numFmtId="3" fontId="4" fillId="2" borderId="125" xfId="1" applyNumberFormat="1" applyFont="1" applyFill="1" applyBorder="1" applyAlignment="1">
      <alignment shrinkToFit="1"/>
    </xf>
    <xf numFmtId="3" fontId="4" fillId="2" borderId="126" xfId="1" applyNumberFormat="1" applyFont="1" applyFill="1" applyBorder="1" applyAlignment="1">
      <alignment shrinkToFit="1"/>
    </xf>
    <xf numFmtId="3" fontId="4" fillId="2" borderId="127" xfId="1" applyNumberFormat="1" applyFont="1" applyFill="1" applyBorder="1" applyAlignment="1">
      <alignment shrinkToFit="1"/>
    </xf>
    <xf numFmtId="3" fontId="4" fillId="2" borderId="127" xfId="1" applyNumberFormat="1" applyFont="1" applyFill="1" applyBorder="1" applyAlignment="1">
      <alignment horizontal="right" shrinkToFit="1"/>
    </xf>
    <xf numFmtId="3" fontId="4" fillId="2" borderId="126" xfId="1" applyNumberFormat="1" applyFont="1" applyFill="1" applyBorder="1" applyAlignment="1">
      <alignment horizontal="right" shrinkToFit="1"/>
    </xf>
    <xf numFmtId="0" fontId="15" fillId="2" borderId="128" xfId="0" applyFont="1" applyFill="1" applyBorder="1" applyAlignment="1">
      <alignment vertical="center" wrapText="1"/>
    </xf>
    <xf numFmtId="49" fontId="4" fillId="2" borderId="129" xfId="1" applyNumberFormat="1" applyFont="1" applyFill="1" applyBorder="1" applyAlignment="1">
      <alignment horizontal="center"/>
    </xf>
    <xf numFmtId="3" fontId="4" fillId="2" borderId="130" xfId="1" applyNumberFormat="1" applyFont="1" applyFill="1" applyBorder="1" applyAlignment="1">
      <alignment shrinkToFit="1"/>
    </xf>
    <xf numFmtId="3" fontId="4" fillId="2" borderId="131" xfId="1" applyNumberFormat="1" applyFont="1" applyFill="1" applyBorder="1" applyAlignment="1">
      <alignment shrinkToFit="1"/>
    </xf>
    <xf numFmtId="3" fontId="4" fillId="2" borderId="132" xfId="1" applyNumberFormat="1" applyFont="1" applyFill="1" applyBorder="1" applyAlignment="1">
      <alignment shrinkToFit="1"/>
    </xf>
    <xf numFmtId="3" fontId="4" fillId="2" borderId="132" xfId="1" applyNumberFormat="1" applyFont="1" applyFill="1" applyBorder="1" applyAlignment="1">
      <alignment horizontal="right" shrinkToFit="1"/>
    </xf>
    <xf numFmtId="3" fontId="4" fillId="2" borderId="131" xfId="1" applyNumberFormat="1" applyFont="1" applyFill="1" applyBorder="1" applyAlignment="1">
      <alignment horizontal="right" shrinkToFit="1"/>
    </xf>
    <xf numFmtId="0" fontId="15" fillId="2" borderId="133" xfId="0" applyFont="1" applyFill="1" applyBorder="1" applyAlignment="1">
      <alignment vertical="center" wrapText="1"/>
    </xf>
    <xf numFmtId="49" fontId="4" fillId="2" borderId="134" xfId="1" applyNumberFormat="1" applyFont="1" applyFill="1" applyBorder="1" applyAlignment="1">
      <alignment horizontal="center"/>
    </xf>
    <xf numFmtId="3" fontId="4" fillId="2" borderId="135" xfId="1" applyNumberFormat="1" applyFont="1" applyFill="1" applyBorder="1" applyAlignment="1">
      <alignment shrinkToFit="1"/>
    </xf>
    <xf numFmtId="3" fontId="4" fillId="2" borderId="136" xfId="1" applyNumberFormat="1" applyFont="1" applyFill="1" applyBorder="1" applyAlignment="1">
      <alignment shrinkToFit="1"/>
    </xf>
    <xf numFmtId="3" fontId="4" fillId="2" borderId="137" xfId="1" applyNumberFormat="1" applyFont="1" applyFill="1" applyBorder="1" applyAlignment="1">
      <alignment shrinkToFit="1"/>
    </xf>
    <xf numFmtId="3" fontId="4" fillId="2" borderId="137" xfId="1" applyNumberFormat="1" applyFont="1" applyFill="1" applyBorder="1" applyAlignment="1">
      <alignment horizontal="right" shrinkToFit="1"/>
    </xf>
    <xf numFmtId="3" fontId="4" fillId="2" borderId="136" xfId="1" applyNumberFormat="1" applyFont="1" applyFill="1" applyBorder="1" applyAlignment="1">
      <alignment horizontal="right" shrinkToFit="1"/>
    </xf>
    <xf numFmtId="0" fontId="15" fillId="2" borderId="138" xfId="0" applyFont="1" applyFill="1" applyBorder="1" applyAlignment="1">
      <alignment vertical="center" wrapText="1"/>
    </xf>
    <xf numFmtId="49" fontId="4" fillId="2" borderId="139" xfId="1" applyNumberFormat="1" applyFont="1" applyFill="1" applyBorder="1" applyAlignment="1">
      <alignment horizontal="center"/>
    </xf>
    <xf numFmtId="3" fontId="4" fillId="2" borderId="140" xfId="1" applyNumberFormat="1" applyFont="1" applyFill="1" applyBorder="1" applyAlignment="1">
      <alignment shrinkToFit="1"/>
    </xf>
    <xf numFmtId="3" fontId="4" fillId="2" borderId="141" xfId="1" applyNumberFormat="1" applyFont="1" applyFill="1" applyBorder="1" applyAlignment="1">
      <alignment shrinkToFit="1"/>
    </xf>
    <xf numFmtId="3" fontId="4" fillId="2" borderId="142" xfId="1" applyNumberFormat="1" applyFont="1" applyFill="1" applyBorder="1" applyAlignment="1">
      <alignment shrinkToFit="1"/>
    </xf>
    <xf numFmtId="3" fontId="4" fillId="2" borderId="142" xfId="1" applyNumberFormat="1" applyFont="1" applyFill="1" applyBorder="1" applyAlignment="1">
      <alignment horizontal="right" shrinkToFit="1"/>
    </xf>
    <xf numFmtId="3" fontId="4" fillId="2" borderId="141" xfId="1" applyNumberFormat="1" applyFont="1" applyFill="1" applyBorder="1" applyAlignment="1">
      <alignment horizontal="right" shrinkToFit="1"/>
    </xf>
    <xf numFmtId="0" fontId="15" fillId="2" borderId="143" xfId="0" applyFont="1" applyFill="1" applyBorder="1" applyAlignment="1">
      <alignment vertical="center" wrapText="1"/>
    </xf>
    <xf numFmtId="49" fontId="4" fillId="2" borderId="144" xfId="1" applyNumberFormat="1" applyFont="1" applyFill="1" applyBorder="1" applyAlignment="1">
      <alignment horizontal="center"/>
    </xf>
    <xf numFmtId="3" fontId="4" fillId="2" borderId="145" xfId="1" applyNumberFormat="1" applyFont="1" applyFill="1" applyBorder="1" applyAlignment="1">
      <alignment shrinkToFit="1"/>
    </xf>
    <xf numFmtId="3" fontId="4" fillId="2" borderId="146" xfId="1" applyNumberFormat="1" applyFont="1" applyFill="1" applyBorder="1" applyAlignment="1">
      <alignment shrinkToFit="1"/>
    </xf>
    <xf numFmtId="3" fontId="4" fillId="2" borderId="147" xfId="1" applyNumberFormat="1" applyFont="1" applyFill="1" applyBorder="1" applyAlignment="1">
      <alignment shrinkToFit="1"/>
    </xf>
    <xf numFmtId="3" fontId="4" fillId="2" borderId="147" xfId="1" applyNumberFormat="1" applyFont="1" applyFill="1" applyBorder="1" applyAlignment="1">
      <alignment horizontal="right" shrinkToFit="1"/>
    </xf>
    <xf numFmtId="3" fontId="4" fillId="2" borderId="146" xfId="1" applyNumberFormat="1" applyFont="1" applyFill="1" applyBorder="1" applyAlignment="1">
      <alignment horizontal="right" shrinkToFit="1"/>
    </xf>
    <xf numFmtId="0" fontId="15" fillId="2" borderId="148" xfId="0" applyFont="1" applyFill="1" applyBorder="1" applyAlignment="1">
      <alignment vertical="center" wrapText="1"/>
    </xf>
    <xf numFmtId="49" fontId="4" fillId="2" borderId="149" xfId="1" applyNumberFormat="1" applyFont="1" applyFill="1" applyBorder="1" applyAlignment="1">
      <alignment horizontal="center"/>
    </xf>
    <xf numFmtId="3" fontId="4" fillId="2" borderId="150" xfId="1" applyNumberFormat="1" applyFont="1" applyFill="1" applyBorder="1" applyAlignment="1">
      <alignment shrinkToFit="1"/>
    </xf>
    <xf numFmtId="3" fontId="4" fillId="2" borderId="151" xfId="1" applyNumberFormat="1" applyFont="1" applyFill="1" applyBorder="1" applyAlignment="1">
      <alignment shrinkToFit="1"/>
    </xf>
    <xf numFmtId="3" fontId="4" fillId="2" borderId="152" xfId="1" applyNumberFormat="1" applyFont="1" applyFill="1" applyBorder="1" applyAlignment="1">
      <alignment shrinkToFit="1"/>
    </xf>
    <xf numFmtId="3" fontId="4" fillId="2" borderId="152" xfId="1" applyNumberFormat="1" applyFont="1" applyFill="1" applyBorder="1" applyAlignment="1">
      <alignment horizontal="right" shrinkToFit="1"/>
    </xf>
    <xf numFmtId="3" fontId="4" fillId="2" borderId="151" xfId="1" applyNumberFormat="1" applyFont="1" applyFill="1" applyBorder="1" applyAlignment="1">
      <alignment horizontal="right" shrinkToFit="1"/>
    </xf>
    <xf numFmtId="0" fontId="14" fillId="2" borderId="24" xfId="1" applyFont="1" applyFill="1" applyBorder="1" applyAlignment="1">
      <alignment horizontal="left" vertical="top" wrapText="1"/>
    </xf>
    <xf numFmtId="0" fontId="15" fillId="2" borderId="153" xfId="0" applyFont="1" applyFill="1" applyBorder="1" applyAlignment="1">
      <alignment vertical="center" wrapText="1"/>
    </xf>
    <xf numFmtId="49" fontId="4" fillId="2" borderId="154" xfId="1" applyNumberFormat="1" applyFont="1" applyFill="1" applyBorder="1" applyAlignment="1">
      <alignment horizontal="center" vertical="center"/>
    </xf>
    <xf numFmtId="49" fontId="4" fillId="2" borderId="155" xfId="1" applyNumberFormat="1" applyFont="1" applyFill="1" applyBorder="1" applyAlignment="1">
      <alignment horizontal="center"/>
    </xf>
    <xf numFmtId="3" fontId="4" fillId="2" borderId="156" xfId="1" applyNumberFormat="1" applyFont="1" applyFill="1" applyBorder="1" applyAlignment="1">
      <alignment shrinkToFit="1"/>
    </xf>
    <xf numFmtId="3" fontId="4" fillId="2" borderId="157" xfId="1" applyNumberFormat="1" applyFont="1" applyFill="1" applyBorder="1" applyAlignment="1">
      <alignment shrinkToFit="1"/>
    </xf>
    <xf numFmtId="3" fontId="4" fillId="2" borderId="158" xfId="1" applyNumberFormat="1" applyFont="1" applyFill="1" applyBorder="1" applyAlignment="1">
      <alignment shrinkToFit="1"/>
    </xf>
    <xf numFmtId="3" fontId="4" fillId="2" borderId="158" xfId="1" applyNumberFormat="1" applyFont="1" applyFill="1" applyBorder="1" applyAlignment="1">
      <alignment horizontal="right" shrinkToFit="1"/>
    </xf>
    <xf numFmtId="3" fontId="4" fillId="2" borderId="157" xfId="1" applyNumberFormat="1" applyFont="1" applyFill="1" applyBorder="1" applyAlignment="1">
      <alignment horizontal="right" shrinkToFit="1"/>
    </xf>
    <xf numFmtId="0" fontId="14" fillId="2" borderId="47" xfId="1" applyFont="1" applyFill="1" applyBorder="1" applyAlignment="1" applyProtection="1">
      <alignment horizontal="left" wrapText="1"/>
      <protection hidden="1"/>
    </xf>
    <xf numFmtId="0" fontId="14" fillId="2" borderId="159" xfId="1" applyFont="1" applyFill="1" applyBorder="1" applyAlignment="1" applyProtection="1">
      <alignment horizontal="left" wrapText="1"/>
      <protection hidden="1"/>
    </xf>
    <xf numFmtId="0" fontId="14" fillId="2" borderId="159" xfId="1" applyFont="1" applyFill="1" applyBorder="1" applyAlignment="1" applyProtection="1">
      <alignment horizontal="left" wrapText="1"/>
      <protection hidden="1"/>
    </xf>
    <xf numFmtId="49" fontId="11" fillId="2" borderId="159" xfId="1" applyNumberFormat="1" applyFont="1" applyFill="1" applyBorder="1" applyAlignment="1">
      <alignment horizontal="center"/>
    </xf>
    <xf numFmtId="49" fontId="4" fillId="2" borderId="160" xfId="1" applyNumberFormat="1" applyFont="1" applyFill="1" applyBorder="1" applyAlignment="1">
      <alignment horizontal="center"/>
    </xf>
    <xf numFmtId="3" fontId="11" fillId="2" borderId="161" xfId="1" applyNumberFormat="1" applyFont="1" applyFill="1" applyBorder="1" applyAlignment="1">
      <alignment shrinkToFit="1"/>
    </xf>
    <xf numFmtId="3" fontId="11" fillId="2" borderId="162" xfId="1" applyNumberFormat="1" applyFont="1" applyFill="1" applyBorder="1" applyAlignment="1">
      <alignment shrinkToFit="1"/>
    </xf>
    <xf numFmtId="3" fontId="11" fillId="2" borderId="158" xfId="1" applyNumberFormat="1" applyFont="1" applyFill="1" applyBorder="1" applyAlignment="1">
      <alignment shrinkToFit="1"/>
    </xf>
    <xf numFmtId="3" fontId="11" fillId="2" borderId="158" xfId="1" applyNumberFormat="1" applyFont="1" applyFill="1" applyBorder="1" applyAlignment="1">
      <alignment horizontal="right" shrinkToFit="1"/>
    </xf>
    <xf numFmtId="3" fontId="11" fillId="2" borderId="157" xfId="1" applyNumberFormat="1" applyFont="1" applyFill="1" applyBorder="1" applyAlignment="1">
      <alignment horizontal="right" shrinkToFit="1"/>
    </xf>
    <xf numFmtId="0" fontId="15" fillId="2" borderId="159" xfId="0" applyFont="1" applyFill="1" applyBorder="1" applyAlignment="1">
      <alignment vertical="center" wrapText="1"/>
    </xf>
    <xf numFmtId="3" fontId="4" fillId="2" borderId="161" xfId="1" applyNumberFormat="1" applyFont="1" applyFill="1" applyBorder="1" applyAlignment="1">
      <alignment shrinkToFit="1"/>
    </xf>
    <xf numFmtId="3" fontId="4" fillId="2" borderId="162" xfId="1" applyNumberFormat="1" applyFont="1" applyFill="1" applyBorder="1" applyAlignment="1">
      <alignment shrinkToFit="1"/>
    </xf>
    <xf numFmtId="3" fontId="4" fillId="2" borderId="34" xfId="1" applyNumberFormat="1" applyFont="1" applyFill="1" applyBorder="1" applyAlignment="1">
      <alignment horizontal="right" shrinkToFit="1"/>
    </xf>
    <xf numFmtId="3" fontId="4" fillId="2" borderId="162" xfId="1" applyNumberFormat="1" applyFont="1" applyFill="1" applyBorder="1" applyAlignment="1">
      <alignment horizontal="right" shrinkToFit="1"/>
    </xf>
    <xf numFmtId="0" fontId="15" fillId="2" borderId="163" xfId="0" applyFont="1" applyFill="1" applyBorder="1" applyAlignment="1">
      <alignment vertical="center" wrapText="1"/>
    </xf>
    <xf numFmtId="49" fontId="4" fillId="2" borderId="164" xfId="1" applyNumberFormat="1" applyFont="1" applyFill="1" applyBorder="1" applyAlignment="1">
      <alignment horizontal="center"/>
    </xf>
    <xf numFmtId="3" fontId="4" fillId="2" borderId="165" xfId="1" applyNumberFormat="1" applyFont="1" applyFill="1" applyBorder="1" applyAlignment="1">
      <alignment shrinkToFit="1"/>
    </xf>
    <xf numFmtId="3" fontId="4" fillId="2" borderId="166" xfId="1" applyNumberFormat="1" applyFont="1" applyFill="1" applyBorder="1" applyAlignment="1">
      <alignment shrinkToFit="1"/>
    </xf>
    <xf numFmtId="3" fontId="4" fillId="2" borderId="166" xfId="1" applyNumberFormat="1" applyFont="1" applyFill="1" applyBorder="1" applyAlignment="1">
      <alignment horizontal="right" shrinkToFit="1"/>
    </xf>
    <xf numFmtId="0" fontId="15" fillId="2" borderId="167" xfId="0" applyFont="1" applyFill="1" applyBorder="1" applyAlignment="1">
      <alignment vertical="center" wrapText="1"/>
    </xf>
    <xf numFmtId="49" fontId="4" fillId="2" borderId="168" xfId="1" applyNumberFormat="1" applyFont="1" applyFill="1" applyBorder="1" applyAlignment="1">
      <alignment horizontal="center"/>
    </xf>
    <xf numFmtId="3" fontId="4" fillId="2" borderId="169" xfId="1" applyNumberFormat="1" applyFont="1" applyFill="1" applyBorder="1" applyAlignment="1">
      <alignment shrinkToFit="1"/>
    </xf>
    <xf numFmtId="3" fontId="4" fillId="2" borderId="170" xfId="1" applyNumberFormat="1" applyFont="1" applyFill="1" applyBorder="1" applyAlignment="1">
      <alignment shrinkToFit="1"/>
    </xf>
    <xf numFmtId="3" fontId="4" fillId="2" borderId="170" xfId="1" applyNumberFormat="1" applyFont="1" applyFill="1" applyBorder="1" applyAlignment="1">
      <alignment horizontal="right" shrinkToFit="1"/>
    </xf>
    <xf numFmtId="0" fontId="15" fillId="2" borderId="171" xfId="0" applyFont="1" applyFill="1" applyBorder="1" applyAlignment="1">
      <alignment vertical="center" wrapText="1"/>
    </xf>
    <xf numFmtId="49" fontId="4" fillId="2" borderId="172" xfId="1" applyNumberFormat="1" applyFont="1" applyFill="1" applyBorder="1" applyAlignment="1">
      <alignment horizontal="center"/>
    </xf>
    <xf numFmtId="3" fontId="4" fillId="2" borderId="173" xfId="1" applyNumberFormat="1" applyFont="1" applyFill="1" applyBorder="1" applyAlignment="1">
      <alignment shrinkToFit="1"/>
    </xf>
    <xf numFmtId="3" fontId="4" fillId="2" borderId="174" xfId="1" applyNumberFormat="1" applyFont="1" applyFill="1" applyBorder="1" applyAlignment="1">
      <alignment shrinkToFit="1"/>
    </xf>
    <xf numFmtId="3" fontId="4" fillId="2" borderId="174" xfId="1" applyNumberFormat="1" applyFont="1" applyFill="1" applyBorder="1" applyAlignment="1">
      <alignment horizontal="right" shrinkToFit="1"/>
    </xf>
    <xf numFmtId="0" fontId="15" fillId="2" borderId="175" xfId="0" applyFont="1" applyFill="1" applyBorder="1" applyAlignment="1">
      <alignment vertical="center" wrapText="1"/>
    </xf>
    <xf numFmtId="49" fontId="4" fillId="2" borderId="176" xfId="1" applyNumberFormat="1" applyFont="1" applyFill="1" applyBorder="1" applyAlignment="1">
      <alignment horizontal="center"/>
    </xf>
    <xf numFmtId="3" fontId="4" fillId="2" borderId="177" xfId="1" applyNumberFormat="1" applyFont="1" applyFill="1" applyBorder="1" applyAlignment="1">
      <alignment shrinkToFit="1"/>
    </xf>
    <xf numFmtId="3" fontId="4" fillId="2" borderId="178" xfId="1" applyNumberFormat="1" applyFont="1" applyFill="1" applyBorder="1" applyAlignment="1">
      <alignment shrinkToFit="1"/>
    </xf>
    <xf numFmtId="3" fontId="4" fillId="2" borderId="179" xfId="1" applyNumberFormat="1" applyFont="1" applyFill="1" applyBorder="1" applyAlignment="1">
      <alignment shrinkToFit="1"/>
    </xf>
    <xf numFmtId="3" fontId="4" fillId="2" borderId="180" xfId="1" applyNumberFormat="1" applyFont="1" applyFill="1" applyBorder="1" applyAlignment="1">
      <alignment horizontal="right" shrinkToFit="1"/>
    </xf>
    <xf numFmtId="3" fontId="4" fillId="2" borderId="178" xfId="1" applyNumberFormat="1" applyFont="1" applyFill="1" applyBorder="1" applyAlignment="1">
      <alignment horizontal="right" shrinkToFit="1"/>
    </xf>
    <xf numFmtId="0" fontId="14" fillId="2" borderId="181" xfId="1" applyFont="1" applyFill="1" applyBorder="1" applyAlignment="1" applyProtection="1">
      <alignment horizontal="left" wrapText="1"/>
      <protection hidden="1"/>
    </xf>
    <xf numFmtId="0" fontId="14" fillId="2" borderId="181" xfId="1" applyFont="1" applyFill="1" applyBorder="1" applyAlignment="1" applyProtection="1">
      <alignment horizontal="left" wrapText="1"/>
      <protection hidden="1"/>
    </xf>
    <xf numFmtId="49" fontId="11" fillId="2" borderId="181" xfId="1" applyNumberFormat="1" applyFont="1" applyFill="1" applyBorder="1" applyAlignment="1">
      <alignment horizontal="center"/>
    </xf>
    <xf numFmtId="49" fontId="4" fillId="2" borderId="182" xfId="1" applyNumberFormat="1" applyFont="1" applyFill="1" applyBorder="1" applyAlignment="1">
      <alignment horizontal="center"/>
    </xf>
    <xf numFmtId="3" fontId="11" fillId="2" borderId="183" xfId="1" applyNumberFormat="1" applyFont="1" applyFill="1" applyBorder="1" applyAlignment="1">
      <alignment shrinkToFit="1"/>
    </xf>
    <xf numFmtId="3" fontId="11" fillId="2" borderId="184" xfId="1" applyNumberFormat="1" applyFont="1" applyFill="1" applyBorder="1" applyAlignment="1">
      <alignment shrinkToFit="1"/>
    </xf>
    <xf numFmtId="3" fontId="11" fillId="2" borderId="185" xfId="1" applyNumberFormat="1" applyFont="1" applyFill="1" applyBorder="1" applyAlignment="1">
      <alignment shrinkToFit="1"/>
    </xf>
    <xf numFmtId="3" fontId="11" fillId="2" borderId="186" xfId="1" applyNumberFormat="1" applyFont="1" applyFill="1" applyBorder="1" applyAlignment="1">
      <alignment horizontal="right" shrinkToFit="1"/>
    </xf>
    <xf numFmtId="3" fontId="11" fillId="2" borderId="184" xfId="1" applyNumberFormat="1" applyFont="1" applyFill="1" applyBorder="1" applyAlignment="1">
      <alignment horizontal="right" shrinkToFit="1"/>
    </xf>
    <xf numFmtId="0" fontId="14" fillId="2" borderId="187" xfId="1" applyFont="1" applyFill="1" applyBorder="1" applyAlignment="1" applyProtection="1">
      <alignment horizontal="left" wrapText="1"/>
      <protection hidden="1"/>
    </xf>
    <xf numFmtId="0" fontId="14" fillId="2" borderId="187" xfId="1" applyFont="1" applyFill="1" applyBorder="1" applyAlignment="1" applyProtection="1">
      <alignment horizontal="left" wrapText="1"/>
      <protection hidden="1"/>
    </xf>
    <xf numFmtId="49" fontId="11" fillId="2" borderId="187" xfId="1" applyNumberFormat="1" applyFont="1" applyFill="1" applyBorder="1" applyAlignment="1">
      <alignment horizontal="center"/>
    </xf>
    <xf numFmtId="49" fontId="4" fillId="2" borderId="188" xfId="1" applyNumberFormat="1" applyFont="1" applyFill="1" applyBorder="1" applyAlignment="1">
      <alignment horizontal="center"/>
    </xf>
    <xf numFmtId="3" fontId="11" fillId="2" borderId="189" xfId="1" applyNumberFormat="1" applyFont="1" applyFill="1" applyBorder="1" applyAlignment="1">
      <alignment shrinkToFit="1"/>
    </xf>
    <xf numFmtId="3" fontId="11" fillId="2" borderId="190" xfId="1" applyNumberFormat="1" applyFont="1" applyFill="1" applyBorder="1" applyAlignment="1">
      <alignment shrinkToFit="1"/>
    </xf>
    <xf numFmtId="3" fontId="11" fillId="2" borderId="191" xfId="1" applyNumberFormat="1" applyFont="1" applyFill="1" applyBorder="1" applyAlignment="1">
      <alignment shrinkToFit="1"/>
    </xf>
    <xf numFmtId="3" fontId="11" fillId="2" borderId="192" xfId="1" applyNumberFormat="1" applyFont="1" applyFill="1" applyBorder="1" applyAlignment="1">
      <alignment horizontal="right" shrinkToFit="1"/>
    </xf>
    <xf numFmtId="3" fontId="11" fillId="2" borderId="190" xfId="1" applyNumberFormat="1" applyFont="1" applyFill="1" applyBorder="1" applyAlignment="1">
      <alignment horizontal="right" shrinkToFit="1"/>
    </xf>
    <xf numFmtId="0" fontId="14" fillId="2" borderId="193" xfId="1" applyFont="1" applyFill="1" applyBorder="1" applyAlignment="1" applyProtection="1">
      <alignment horizontal="left" wrapText="1"/>
      <protection hidden="1"/>
    </xf>
    <xf numFmtId="0" fontId="14" fillId="2" borderId="193" xfId="1" applyFont="1" applyFill="1" applyBorder="1" applyAlignment="1" applyProtection="1">
      <alignment horizontal="left" wrapText="1"/>
      <protection hidden="1"/>
    </xf>
    <xf numFmtId="49" fontId="11" fillId="2" borderId="193" xfId="1" applyNumberFormat="1" applyFont="1" applyFill="1" applyBorder="1" applyAlignment="1">
      <alignment horizontal="center"/>
    </xf>
    <xf numFmtId="49" fontId="4" fillId="2" borderId="194" xfId="1" applyNumberFormat="1" applyFont="1" applyFill="1" applyBorder="1" applyAlignment="1">
      <alignment horizontal="center"/>
    </xf>
    <xf numFmtId="3" fontId="11" fillId="2" borderId="195" xfId="1" applyNumberFormat="1" applyFont="1" applyFill="1" applyBorder="1" applyAlignment="1">
      <alignment shrinkToFit="1"/>
    </xf>
    <xf numFmtId="3" fontId="11" fillId="2" borderId="196" xfId="1" applyNumberFormat="1" applyFont="1" applyFill="1" applyBorder="1" applyAlignment="1">
      <alignment shrinkToFit="1"/>
    </xf>
    <xf numFmtId="3" fontId="11" fillId="2" borderId="197" xfId="1" applyNumberFormat="1" applyFont="1" applyFill="1" applyBorder="1" applyAlignment="1">
      <alignment shrinkToFit="1"/>
    </xf>
    <xf numFmtId="3" fontId="11" fillId="2" borderId="198" xfId="1" applyNumberFormat="1" applyFont="1" applyFill="1" applyBorder="1" applyAlignment="1">
      <alignment horizontal="right" shrinkToFit="1"/>
    </xf>
    <xf numFmtId="3" fontId="11" fillId="2" borderId="196" xfId="1" applyNumberFormat="1" applyFont="1" applyFill="1" applyBorder="1" applyAlignment="1">
      <alignment horizontal="right" shrinkToFit="1"/>
    </xf>
    <xf numFmtId="0" fontId="14" fillId="2" borderId="50" xfId="1" applyFont="1" applyFill="1" applyBorder="1" applyAlignment="1" applyProtection="1">
      <alignment horizontal="center" vertical="top" wrapText="1"/>
      <protection hidden="1"/>
    </xf>
    <xf numFmtId="0" fontId="15" fillId="2" borderId="199" xfId="0" applyFont="1" applyFill="1" applyBorder="1" applyAlignment="1">
      <alignment vertical="center" wrapText="1"/>
    </xf>
    <xf numFmtId="49" fontId="4" fillId="2" borderId="200" xfId="1" applyNumberFormat="1" applyFont="1" applyFill="1" applyBorder="1" applyAlignment="1">
      <alignment horizontal="center"/>
    </xf>
    <xf numFmtId="3" fontId="4" fillId="2" borderId="201" xfId="1" applyNumberFormat="1" applyFont="1" applyFill="1" applyBorder="1" applyAlignment="1">
      <alignment shrinkToFit="1"/>
    </xf>
    <xf numFmtId="3" fontId="4" fillId="2" borderId="202" xfId="1" applyNumberFormat="1" applyFont="1" applyFill="1" applyBorder="1" applyAlignment="1">
      <alignment shrinkToFit="1"/>
    </xf>
    <xf numFmtId="3" fontId="4" fillId="2" borderId="197" xfId="1" applyNumberFormat="1" applyFont="1" applyFill="1" applyBorder="1" applyAlignment="1">
      <alignment shrinkToFit="1"/>
    </xf>
    <xf numFmtId="3" fontId="4" fillId="2" borderId="198" xfId="1" applyNumberFormat="1" applyFont="1" applyFill="1" applyBorder="1" applyAlignment="1">
      <alignment horizontal="right" shrinkToFit="1"/>
    </xf>
    <xf numFmtId="3" fontId="4" fillId="2" borderId="196" xfId="1" applyNumberFormat="1" applyFont="1" applyFill="1" applyBorder="1" applyAlignment="1">
      <alignment horizontal="right" shrinkToFit="1"/>
    </xf>
    <xf numFmtId="0" fontId="14" fillId="2" borderId="56" xfId="1" applyFont="1" applyFill="1" applyBorder="1" applyAlignment="1" applyProtection="1">
      <alignment horizontal="center" vertical="top" wrapText="1"/>
      <protection hidden="1"/>
    </xf>
    <xf numFmtId="3" fontId="4" fillId="2" borderId="202" xfId="1" applyNumberFormat="1" applyFont="1" applyFill="1" applyBorder="1" applyAlignment="1">
      <alignment horizontal="right" shrinkToFit="1"/>
    </xf>
    <xf numFmtId="0" fontId="14" fillId="2" borderId="24" xfId="1" applyFont="1" applyFill="1" applyBorder="1" applyAlignment="1" applyProtection="1">
      <alignment horizontal="center" vertical="top" wrapText="1"/>
      <protection hidden="1"/>
    </xf>
    <xf numFmtId="0" fontId="15" fillId="2" borderId="203" xfId="0" applyFont="1" applyFill="1" applyBorder="1" applyAlignment="1">
      <alignment vertical="center" wrapText="1"/>
    </xf>
    <xf numFmtId="49" fontId="4" fillId="2" borderId="204" xfId="1" applyNumberFormat="1" applyFont="1" applyFill="1" applyBorder="1" applyAlignment="1">
      <alignment horizontal="center"/>
    </xf>
    <xf numFmtId="3" fontId="4" fillId="2" borderId="205" xfId="1" applyNumberFormat="1" applyFont="1" applyFill="1" applyBorder="1" applyAlignment="1">
      <alignment shrinkToFit="1"/>
    </xf>
    <xf numFmtId="3" fontId="4" fillId="2" borderId="206" xfId="1" applyNumberFormat="1" applyFont="1" applyFill="1" applyBorder="1" applyAlignment="1">
      <alignment shrinkToFit="1"/>
    </xf>
    <xf numFmtId="3" fontId="4" fillId="2" borderId="207" xfId="1" applyNumberFormat="1" applyFont="1" applyFill="1" applyBorder="1" applyAlignment="1">
      <alignment shrinkToFit="1"/>
    </xf>
    <xf numFmtId="3" fontId="4" fillId="2" borderId="208" xfId="1" applyNumberFormat="1" applyFont="1" applyFill="1" applyBorder="1" applyAlignment="1">
      <alignment horizontal="right" shrinkToFit="1"/>
    </xf>
    <xf numFmtId="3" fontId="4" fillId="2" borderId="206" xfId="1" applyNumberFormat="1" applyFont="1" applyFill="1" applyBorder="1" applyAlignment="1">
      <alignment horizontal="right" shrinkToFit="1"/>
    </xf>
    <xf numFmtId="0" fontId="14" fillId="2" borderId="209" xfId="1" applyFont="1" applyFill="1" applyBorder="1" applyAlignment="1" applyProtection="1">
      <alignment horizontal="left" wrapText="1"/>
      <protection hidden="1"/>
    </xf>
    <xf numFmtId="0" fontId="14" fillId="2" borderId="209" xfId="1" applyFont="1" applyFill="1" applyBorder="1" applyAlignment="1" applyProtection="1">
      <alignment horizontal="left" wrapText="1"/>
      <protection hidden="1"/>
    </xf>
    <xf numFmtId="49" fontId="11" fillId="2" borderId="209" xfId="1" applyNumberFormat="1" applyFont="1" applyFill="1" applyBorder="1" applyAlignment="1">
      <alignment horizontal="center"/>
    </xf>
    <xf numFmtId="49" fontId="4" fillId="2" borderId="210" xfId="1" applyNumberFormat="1" applyFont="1" applyFill="1" applyBorder="1" applyAlignment="1">
      <alignment horizontal="center"/>
    </xf>
    <xf numFmtId="3" fontId="11" fillId="2" borderId="211" xfId="1" applyNumberFormat="1" applyFont="1" applyFill="1" applyBorder="1" applyAlignment="1">
      <alignment shrinkToFit="1"/>
    </xf>
    <xf numFmtId="3" fontId="11" fillId="2" borderId="212" xfId="1" applyNumberFormat="1" applyFont="1" applyFill="1" applyBorder="1" applyAlignment="1">
      <alignment shrinkToFit="1"/>
    </xf>
    <xf numFmtId="3" fontId="11" fillId="2" borderId="213" xfId="1" applyNumberFormat="1" applyFont="1" applyFill="1" applyBorder="1" applyAlignment="1">
      <alignment shrinkToFit="1"/>
    </xf>
    <xf numFmtId="3" fontId="11" fillId="2" borderId="214" xfId="1" applyNumberFormat="1" applyFont="1" applyFill="1" applyBorder="1" applyAlignment="1">
      <alignment horizontal="right" shrinkToFit="1"/>
    </xf>
    <xf numFmtId="3" fontId="11" fillId="2" borderId="212" xfId="1" applyNumberFormat="1" applyFont="1" applyFill="1" applyBorder="1" applyAlignment="1">
      <alignment horizontal="right" shrinkToFit="1"/>
    </xf>
    <xf numFmtId="0" fontId="14" fillId="2" borderId="215" xfId="1" applyFont="1" applyFill="1" applyBorder="1" applyAlignment="1" applyProtection="1">
      <alignment horizontal="left" wrapText="1"/>
      <protection hidden="1"/>
    </xf>
    <xf numFmtId="0" fontId="14" fillId="2" borderId="215" xfId="1" applyFont="1" applyFill="1" applyBorder="1" applyAlignment="1" applyProtection="1">
      <alignment horizontal="left" wrapText="1"/>
      <protection hidden="1"/>
    </xf>
    <xf numFmtId="49" fontId="11" fillId="2" borderId="215" xfId="1" applyNumberFormat="1" applyFont="1" applyFill="1" applyBorder="1" applyAlignment="1">
      <alignment horizontal="center"/>
    </xf>
    <xf numFmtId="49" fontId="4" fillId="2" borderId="216" xfId="1" applyNumberFormat="1" applyFont="1" applyFill="1" applyBorder="1" applyAlignment="1">
      <alignment horizontal="center"/>
    </xf>
    <xf numFmtId="3" fontId="11" fillId="2" borderId="217" xfId="1" applyNumberFormat="1" applyFont="1" applyFill="1" applyBorder="1" applyAlignment="1">
      <alignment shrinkToFit="1"/>
    </xf>
    <xf numFmtId="3" fontId="11" fillId="2" borderId="218" xfId="1" applyNumberFormat="1" applyFont="1" applyFill="1" applyBorder="1" applyAlignment="1">
      <alignment shrinkToFit="1"/>
    </xf>
    <xf numFmtId="3" fontId="11" fillId="2" borderId="219" xfId="1" applyNumberFormat="1" applyFont="1" applyFill="1" applyBorder="1" applyAlignment="1">
      <alignment shrinkToFit="1"/>
    </xf>
    <xf numFmtId="3" fontId="11" fillId="2" borderId="220" xfId="1" applyNumberFormat="1" applyFont="1" applyFill="1" applyBorder="1" applyAlignment="1">
      <alignment horizontal="right" shrinkToFit="1"/>
    </xf>
    <xf numFmtId="3" fontId="11" fillId="2" borderId="218" xfId="1" applyNumberFormat="1" applyFont="1" applyFill="1" applyBorder="1" applyAlignment="1">
      <alignment horizontal="right" shrinkToFit="1"/>
    </xf>
    <xf numFmtId="0" fontId="14" fillId="2" borderId="50" xfId="1" applyFont="1" applyFill="1" applyBorder="1" applyAlignment="1" applyProtection="1">
      <alignment horizontal="left" vertical="top" wrapText="1"/>
      <protection hidden="1"/>
    </xf>
    <xf numFmtId="0" fontId="15" fillId="2" borderId="221" xfId="0" applyFont="1" applyFill="1" applyBorder="1" applyAlignment="1">
      <alignment vertical="center" wrapText="1"/>
    </xf>
    <xf numFmtId="49" fontId="4" fillId="2" borderId="222" xfId="1" applyNumberFormat="1" applyFont="1" applyFill="1" applyBorder="1" applyAlignment="1">
      <alignment horizontal="center"/>
    </xf>
    <xf numFmtId="3" fontId="4" fillId="2" borderId="223" xfId="1" applyNumberFormat="1" applyFont="1" applyFill="1" applyBorder="1" applyAlignment="1">
      <alignment shrinkToFit="1"/>
    </xf>
    <xf numFmtId="3" fontId="4" fillId="2" borderId="224" xfId="1" applyNumberFormat="1" applyFont="1" applyFill="1" applyBorder="1" applyAlignment="1">
      <alignment shrinkToFit="1"/>
    </xf>
    <xf numFmtId="3" fontId="4" fillId="2" borderId="225" xfId="1" applyNumberFormat="1" applyFont="1" applyFill="1" applyBorder="1" applyAlignment="1">
      <alignment shrinkToFit="1"/>
    </xf>
    <xf numFmtId="3" fontId="4" fillId="2" borderId="226" xfId="1" applyNumberFormat="1" applyFont="1" applyFill="1" applyBorder="1" applyAlignment="1">
      <alignment horizontal="right" shrinkToFit="1"/>
    </xf>
    <xf numFmtId="3" fontId="4" fillId="2" borderId="224" xfId="1" applyNumberFormat="1" applyFont="1" applyFill="1" applyBorder="1" applyAlignment="1">
      <alignment horizontal="right" shrinkToFit="1"/>
    </xf>
    <xf numFmtId="0" fontId="14" fillId="2" borderId="56" xfId="1" applyFont="1" applyFill="1" applyBorder="1" applyAlignment="1" applyProtection="1">
      <alignment horizontal="left" vertical="top" wrapText="1"/>
      <protection hidden="1"/>
    </xf>
    <xf numFmtId="0" fontId="15" fillId="2" borderId="227" xfId="0" applyFont="1" applyFill="1" applyBorder="1" applyAlignment="1">
      <alignment vertical="center" wrapText="1"/>
    </xf>
    <xf numFmtId="49" fontId="4" fillId="2" borderId="228" xfId="1" applyNumberFormat="1" applyFont="1" applyFill="1" applyBorder="1" applyAlignment="1">
      <alignment horizontal="center"/>
    </xf>
    <xf numFmtId="3" fontId="4" fillId="2" borderId="229" xfId="1" applyNumberFormat="1" applyFont="1" applyFill="1" applyBorder="1" applyAlignment="1">
      <alignment shrinkToFit="1"/>
    </xf>
    <xf numFmtId="3" fontId="4" fillId="2" borderId="230" xfId="1" applyNumberFormat="1" applyFont="1" applyFill="1" applyBorder="1" applyAlignment="1">
      <alignment shrinkToFit="1"/>
    </xf>
    <xf numFmtId="3" fontId="4" fillId="2" borderId="231" xfId="1" applyNumberFormat="1" applyFont="1" applyFill="1" applyBorder="1" applyAlignment="1">
      <alignment shrinkToFit="1"/>
    </xf>
    <xf numFmtId="3" fontId="4" fillId="2" borderId="232" xfId="1" applyNumberFormat="1" applyFont="1" applyFill="1" applyBorder="1" applyAlignment="1">
      <alignment horizontal="right" shrinkToFit="1"/>
    </xf>
    <xf numFmtId="3" fontId="4" fillId="2" borderId="230" xfId="1" applyNumberFormat="1" applyFont="1" applyFill="1" applyBorder="1" applyAlignment="1">
      <alignment horizontal="right" shrinkToFit="1"/>
    </xf>
    <xf numFmtId="0" fontId="15" fillId="2" borderId="233" xfId="0" applyFont="1" applyFill="1" applyBorder="1" applyAlignment="1">
      <alignment vertical="center" wrapText="1"/>
    </xf>
    <xf numFmtId="49" fontId="4" fillId="2" borderId="234" xfId="1" applyNumberFormat="1" applyFont="1" applyFill="1" applyBorder="1" applyAlignment="1">
      <alignment horizontal="center"/>
    </xf>
    <xf numFmtId="3" fontId="4" fillId="2" borderId="235" xfId="1" applyNumberFormat="1" applyFont="1" applyFill="1" applyBorder="1" applyAlignment="1">
      <alignment shrinkToFit="1"/>
    </xf>
    <xf numFmtId="3" fontId="4" fillId="2" borderId="236" xfId="1" applyNumberFormat="1" applyFont="1" applyFill="1" applyBorder="1" applyAlignment="1">
      <alignment shrinkToFit="1"/>
    </xf>
    <xf numFmtId="3" fontId="4" fillId="2" borderId="237" xfId="1" applyNumberFormat="1" applyFont="1" applyFill="1" applyBorder="1" applyAlignment="1">
      <alignment shrinkToFit="1"/>
    </xf>
    <xf numFmtId="3" fontId="4" fillId="2" borderId="238" xfId="1" applyNumberFormat="1" applyFont="1" applyFill="1" applyBorder="1" applyAlignment="1">
      <alignment horizontal="right" shrinkToFit="1"/>
    </xf>
    <xf numFmtId="3" fontId="4" fillId="2" borderId="236" xfId="1" applyNumberFormat="1" applyFont="1" applyFill="1" applyBorder="1" applyAlignment="1">
      <alignment horizontal="right" shrinkToFit="1"/>
    </xf>
    <xf numFmtId="0" fontId="14" fillId="2" borderId="24" xfId="1" applyFont="1" applyFill="1" applyBorder="1" applyAlignment="1" applyProtection="1">
      <alignment horizontal="left" vertical="top" wrapText="1"/>
      <protection hidden="1"/>
    </xf>
    <xf numFmtId="0" fontId="15" fillId="2" borderId="239" xfId="0" applyFont="1" applyFill="1" applyBorder="1" applyAlignment="1">
      <alignment vertical="center" wrapText="1"/>
    </xf>
    <xf numFmtId="49" fontId="4" fillId="2" borderId="240" xfId="1" applyNumberFormat="1" applyFont="1" applyFill="1" applyBorder="1" applyAlignment="1">
      <alignment horizontal="center"/>
    </xf>
    <xf numFmtId="3" fontId="4" fillId="2" borderId="241" xfId="1" applyNumberFormat="1" applyFont="1" applyFill="1" applyBorder="1" applyAlignment="1">
      <alignment shrinkToFit="1"/>
    </xf>
    <xf numFmtId="3" fontId="4" fillId="2" borderId="242" xfId="1" applyNumberFormat="1" applyFont="1" applyFill="1" applyBorder="1" applyAlignment="1">
      <alignment shrinkToFit="1"/>
    </xf>
    <xf numFmtId="0" fontId="14" fillId="2" borderId="239" xfId="1" applyFont="1" applyFill="1" applyBorder="1" applyAlignment="1" applyProtection="1">
      <alignment horizontal="left" wrapText="1"/>
      <protection hidden="1"/>
    </xf>
    <xf numFmtId="0" fontId="14" fillId="2" borderId="239" xfId="1" applyFont="1" applyFill="1" applyBorder="1" applyAlignment="1" applyProtection="1">
      <alignment horizontal="left" wrapText="1"/>
      <protection hidden="1"/>
    </xf>
    <xf numFmtId="49" fontId="11" fillId="2" borderId="239" xfId="1" applyNumberFormat="1" applyFont="1" applyFill="1" applyBorder="1" applyAlignment="1">
      <alignment horizontal="center"/>
    </xf>
    <xf numFmtId="3" fontId="11" fillId="2" borderId="241" xfId="1" applyNumberFormat="1" applyFont="1" applyFill="1" applyBorder="1" applyAlignment="1">
      <alignment shrinkToFit="1"/>
    </xf>
    <xf numFmtId="3" fontId="11" fillId="2" borderId="242" xfId="1" applyNumberFormat="1" applyFont="1" applyFill="1" applyBorder="1" applyAlignment="1">
      <alignment shrinkToFit="1"/>
    </xf>
    <xf numFmtId="3" fontId="11" fillId="2" borderId="243" xfId="1" applyNumberFormat="1" applyFont="1" applyFill="1" applyBorder="1" applyAlignment="1">
      <alignment shrinkToFit="1"/>
    </xf>
    <xf numFmtId="3" fontId="11" fillId="2" borderId="244" xfId="1" applyNumberFormat="1" applyFont="1" applyFill="1" applyBorder="1" applyAlignment="1">
      <alignment horizontal="right" shrinkToFit="1"/>
    </xf>
    <xf numFmtId="3" fontId="11" fillId="2" borderId="34" xfId="1" applyNumberFormat="1" applyFont="1" applyFill="1" applyBorder="1" applyAlignment="1">
      <alignment horizontal="right" shrinkToFit="1"/>
    </xf>
    <xf numFmtId="3" fontId="11" fillId="2" borderId="242" xfId="1" applyNumberFormat="1" applyFont="1" applyFill="1" applyBorder="1" applyAlignment="1">
      <alignment horizontal="right" shrinkToFit="1"/>
    </xf>
    <xf numFmtId="0" fontId="15" fillId="2" borderId="245" xfId="0" applyFont="1" applyFill="1" applyBorder="1" applyAlignment="1">
      <alignment vertical="center" wrapText="1"/>
    </xf>
    <xf numFmtId="49" fontId="4" fillId="2" borderId="246" xfId="1" applyNumberFormat="1" applyFont="1" applyFill="1" applyBorder="1" applyAlignment="1">
      <alignment horizontal="center"/>
    </xf>
    <xf numFmtId="3" fontId="4" fillId="2" borderId="247" xfId="1" applyNumberFormat="1" applyFont="1" applyFill="1" applyBorder="1" applyAlignment="1">
      <alignment shrinkToFit="1"/>
    </xf>
    <xf numFmtId="3" fontId="4" fillId="2" borderId="248" xfId="1" applyNumberFormat="1" applyFont="1" applyFill="1" applyBorder="1" applyAlignment="1">
      <alignment shrinkToFit="1"/>
    </xf>
    <xf numFmtId="3" fontId="4" fillId="2" borderId="249" xfId="1" applyNumberFormat="1" applyFont="1" applyFill="1" applyBorder="1" applyAlignment="1">
      <alignment shrinkToFit="1"/>
    </xf>
    <xf numFmtId="3" fontId="4" fillId="2" borderId="250" xfId="1" applyNumberFormat="1" applyFont="1" applyFill="1" applyBorder="1" applyAlignment="1">
      <alignment horizontal="right" shrinkToFit="1"/>
    </xf>
    <xf numFmtId="3" fontId="4" fillId="2" borderId="248" xfId="1" applyNumberFormat="1" applyFont="1" applyFill="1" applyBorder="1" applyAlignment="1">
      <alignment horizontal="right" shrinkToFit="1"/>
    </xf>
    <xf numFmtId="0" fontId="15" fillId="2" borderId="251" xfId="0" applyFont="1" applyFill="1" applyBorder="1" applyAlignment="1">
      <alignment vertical="center" wrapText="1"/>
    </xf>
    <xf numFmtId="49" fontId="4" fillId="2" borderId="252" xfId="1" applyNumberFormat="1" applyFont="1" applyFill="1" applyBorder="1" applyAlignment="1">
      <alignment horizontal="center"/>
    </xf>
    <xf numFmtId="3" fontId="4" fillId="2" borderId="253" xfId="1" applyNumberFormat="1" applyFont="1" applyFill="1" applyBorder="1" applyAlignment="1">
      <alignment shrinkToFit="1"/>
    </xf>
    <xf numFmtId="3" fontId="4" fillId="2" borderId="254" xfId="1" applyNumberFormat="1" applyFont="1" applyFill="1" applyBorder="1" applyAlignment="1">
      <alignment shrinkToFit="1"/>
    </xf>
    <xf numFmtId="3" fontId="4" fillId="2" borderId="255" xfId="1" applyNumberFormat="1" applyFont="1" applyFill="1" applyBorder="1" applyAlignment="1">
      <alignment shrinkToFit="1"/>
    </xf>
    <xf numFmtId="3" fontId="4" fillId="2" borderId="256" xfId="1" applyNumberFormat="1" applyFont="1" applyFill="1" applyBorder="1" applyAlignment="1">
      <alignment horizontal="right" shrinkToFit="1"/>
    </xf>
    <xf numFmtId="3" fontId="4" fillId="2" borderId="254" xfId="1" applyNumberFormat="1" applyFont="1" applyFill="1" applyBorder="1" applyAlignment="1">
      <alignment horizontal="right" shrinkToFit="1"/>
    </xf>
    <xf numFmtId="0" fontId="15" fillId="2" borderId="257" xfId="0" applyFont="1" applyFill="1" applyBorder="1" applyAlignment="1">
      <alignment horizontal="left" vertical="center" wrapText="1"/>
    </xf>
    <xf numFmtId="0" fontId="15" fillId="2" borderId="257" xfId="0" applyFont="1" applyFill="1" applyBorder="1" applyAlignment="1">
      <alignment vertical="center" wrapText="1"/>
    </xf>
    <xf numFmtId="49" fontId="4" fillId="2" borderId="258" xfId="1" applyNumberFormat="1" applyFont="1" applyFill="1" applyBorder="1" applyAlignment="1">
      <alignment horizontal="center"/>
    </xf>
    <xf numFmtId="3" fontId="4" fillId="2" borderId="259" xfId="1" applyNumberFormat="1" applyFont="1" applyFill="1" applyBorder="1" applyAlignment="1">
      <alignment shrinkToFit="1"/>
    </xf>
    <xf numFmtId="3" fontId="4" fillId="2" borderId="260" xfId="1" applyNumberFormat="1" applyFont="1" applyFill="1" applyBorder="1" applyAlignment="1">
      <alignment shrinkToFit="1"/>
    </xf>
    <xf numFmtId="3" fontId="4" fillId="2" borderId="255" xfId="1" applyNumberFormat="1" applyFont="1" applyFill="1" applyBorder="1" applyAlignment="1">
      <alignment horizontal="right" shrinkToFit="1"/>
    </xf>
    <xf numFmtId="3" fontId="4" fillId="2" borderId="42" xfId="1" applyNumberFormat="1" applyFont="1" applyFill="1" applyBorder="1" applyAlignment="1">
      <alignment horizontal="right" shrinkToFit="1"/>
    </xf>
    <xf numFmtId="3" fontId="4" fillId="2" borderId="261" xfId="1" applyNumberFormat="1" applyFont="1" applyFill="1" applyBorder="1" applyAlignment="1">
      <alignment shrinkToFit="1"/>
    </xf>
    <xf numFmtId="3" fontId="4" fillId="2" borderId="262" xfId="1" applyNumberFormat="1" applyFont="1" applyFill="1" applyBorder="1" applyAlignment="1">
      <alignment horizontal="right" shrinkToFit="1"/>
    </xf>
    <xf numFmtId="3" fontId="4" fillId="2" borderId="260" xfId="1" applyNumberFormat="1" applyFont="1" applyFill="1" applyBorder="1" applyAlignment="1">
      <alignment horizontal="right" shrinkToFit="1"/>
    </xf>
    <xf numFmtId="0" fontId="15" fillId="2" borderId="263" xfId="0" applyFont="1" applyFill="1" applyBorder="1" applyAlignment="1">
      <alignment vertical="center" wrapText="1"/>
    </xf>
    <xf numFmtId="49" fontId="4" fillId="2" borderId="264" xfId="1" applyNumberFormat="1" applyFont="1" applyFill="1" applyBorder="1" applyAlignment="1">
      <alignment horizontal="center"/>
    </xf>
    <xf numFmtId="3" fontId="4" fillId="2" borderId="265" xfId="1" applyNumberFormat="1" applyFont="1" applyFill="1" applyBorder="1" applyAlignment="1">
      <alignment shrinkToFit="1"/>
    </xf>
    <xf numFmtId="3" fontId="4" fillId="2" borderId="266" xfId="1" applyNumberFormat="1" applyFont="1" applyFill="1" applyBorder="1" applyAlignment="1">
      <alignment shrinkToFit="1"/>
    </xf>
    <xf numFmtId="3" fontId="4" fillId="2" borderId="267" xfId="1" applyNumberFormat="1" applyFont="1" applyFill="1" applyBorder="1" applyAlignment="1">
      <alignment shrinkToFit="1"/>
    </xf>
    <xf numFmtId="3" fontId="4" fillId="2" borderId="268" xfId="1" applyNumberFormat="1" applyFont="1" applyFill="1" applyBorder="1" applyAlignment="1">
      <alignment horizontal="right" shrinkToFit="1"/>
    </xf>
    <xf numFmtId="3" fontId="4" fillId="2" borderId="266" xfId="1" applyNumberFormat="1" applyFont="1" applyFill="1" applyBorder="1" applyAlignment="1">
      <alignment horizontal="right" shrinkToFit="1"/>
    </xf>
    <xf numFmtId="0" fontId="15" fillId="2" borderId="269" xfId="0" applyFont="1" applyFill="1" applyBorder="1" applyAlignment="1">
      <alignment vertical="center" wrapText="1"/>
    </xf>
    <xf numFmtId="49" fontId="4" fillId="2" borderId="270" xfId="1" applyNumberFormat="1" applyFont="1" applyFill="1" applyBorder="1" applyAlignment="1">
      <alignment horizontal="center"/>
    </xf>
    <xf numFmtId="3" fontId="4" fillId="2" borderId="271" xfId="1" applyNumberFormat="1" applyFont="1" applyFill="1" applyBorder="1" applyAlignment="1">
      <alignment shrinkToFit="1"/>
    </xf>
    <xf numFmtId="3" fontId="4" fillId="2" borderId="272" xfId="1" applyNumberFormat="1" applyFont="1" applyFill="1" applyBorder="1" applyAlignment="1">
      <alignment shrinkToFit="1"/>
    </xf>
    <xf numFmtId="3" fontId="4" fillId="2" borderId="272" xfId="1" applyNumberFormat="1" applyFont="1" applyFill="1" applyBorder="1" applyAlignment="1">
      <alignment horizontal="right" shrinkToFit="1"/>
    </xf>
    <xf numFmtId="0" fontId="14" fillId="2" borderId="34" xfId="1" applyFont="1" applyFill="1" applyBorder="1" applyAlignment="1" applyProtection="1">
      <alignment horizontal="left" wrapText="1"/>
      <protection hidden="1"/>
    </xf>
    <xf numFmtId="0" fontId="14" fillId="2" borderId="273" xfId="1" applyFont="1" applyFill="1" applyBorder="1" applyAlignment="1" applyProtection="1">
      <alignment horizontal="left" wrapText="1"/>
      <protection hidden="1"/>
    </xf>
    <xf numFmtId="0" fontId="14" fillId="2" borderId="273" xfId="1" applyFont="1" applyFill="1" applyBorder="1" applyAlignment="1" applyProtection="1">
      <alignment horizontal="left" wrapText="1"/>
      <protection hidden="1"/>
    </xf>
    <xf numFmtId="49" fontId="11" fillId="2" borderId="273" xfId="1" applyNumberFormat="1" applyFont="1" applyFill="1" applyBorder="1" applyAlignment="1">
      <alignment horizontal="center"/>
    </xf>
    <xf numFmtId="49" fontId="4" fillId="2" borderId="274" xfId="1" applyNumberFormat="1" applyFont="1" applyFill="1" applyBorder="1" applyAlignment="1">
      <alignment horizontal="center"/>
    </xf>
    <xf numFmtId="3" fontId="11" fillId="2" borderId="275" xfId="1" applyNumberFormat="1" applyFont="1" applyFill="1" applyBorder="1" applyAlignment="1">
      <alignment shrinkToFit="1"/>
    </xf>
    <xf numFmtId="3" fontId="11" fillId="2" borderId="276" xfId="1" applyNumberFormat="1" applyFont="1" applyFill="1" applyBorder="1" applyAlignment="1">
      <alignment shrinkToFit="1"/>
    </xf>
    <xf numFmtId="3" fontId="11" fillId="2" borderId="267" xfId="1" applyNumberFormat="1" applyFont="1" applyFill="1" applyBorder="1" applyAlignment="1">
      <alignment shrinkToFit="1"/>
    </xf>
    <xf numFmtId="3" fontId="11" fillId="2" borderId="268" xfId="1" applyNumberFormat="1" applyFont="1" applyFill="1" applyBorder="1" applyAlignment="1">
      <alignment horizontal="right" shrinkToFit="1"/>
    </xf>
    <xf numFmtId="3" fontId="11" fillId="2" borderId="272" xfId="1" applyNumberFormat="1" applyFont="1" applyFill="1" applyBorder="1" applyAlignment="1">
      <alignment horizontal="right" shrinkToFit="1"/>
    </xf>
    <xf numFmtId="0" fontId="15" fillId="2" borderId="273" xfId="0" applyFont="1" applyFill="1" applyBorder="1" applyAlignment="1">
      <alignment vertical="center" wrapText="1"/>
    </xf>
    <xf numFmtId="3" fontId="4" fillId="2" borderId="275" xfId="1" applyNumberFormat="1" applyFont="1" applyFill="1" applyBorder="1" applyAlignment="1">
      <alignment shrinkToFit="1"/>
    </xf>
    <xf numFmtId="3" fontId="4" fillId="2" borderId="276" xfId="1" applyNumberFormat="1" applyFont="1" applyFill="1" applyBorder="1" applyAlignment="1">
      <alignment shrinkToFit="1"/>
    </xf>
    <xf numFmtId="3" fontId="4" fillId="2" borderId="277" xfId="1" applyNumberFormat="1" applyFont="1" applyFill="1" applyBorder="1" applyAlignment="1">
      <alignment shrinkToFit="1"/>
    </xf>
    <xf numFmtId="3" fontId="4" fillId="2" borderId="278" xfId="1" applyNumberFormat="1" applyFont="1" applyFill="1" applyBorder="1" applyAlignment="1">
      <alignment horizontal="right" shrinkToFit="1"/>
    </xf>
    <xf numFmtId="3" fontId="4" fillId="2" borderId="276" xfId="1" applyNumberFormat="1" applyFont="1" applyFill="1" applyBorder="1" applyAlignment="1">
      <alignment horizontal="right" shrinkToFit="1"/>
    </xf>
    <xf numFmtId="0" fontId="15" fillId="2" borderId="279" xfId="0" applyFont="1" applyFill="1" applyBorder="1" applyAlignment="1">
      <alignment vertical="center" wrapText="1"/>
    </xf>
    <xf numFmtId="49" fontId="4" fillId="2" borderId="280" xfId="1" applyNumberFormat="1" applyFont="1" applyFill="1" applyBorder="1" applyAlignment="1">
      <alignment horizontal="center"/>
    </xf>
    <xf numFmtId="3" fontId="4" fillId="2" borderId="281" xfId="1" applyNumberFormat="1" applyFont="1" applyFill="1" applyBorder="1" applyAlignment="1">
      <alignment shrinkToFit="1"/>
    </xf>
    <xf numFmtId="3" fontId="4" fillId="2" borderId="282" xfId="1" applyNumberFormat="1" applyFont="1" applyFill="1" applyBorder="1" applyAlignment="1">
      <alignment shrinkToFit="1"/>
    </xf>
    <xf numFmtId="3" fontId="4" fillId="2" borderId="283" xfId="1" applyNumberFormat="1" applyFont="1" applyFill="1" applyBorder="1" applyAlignment="1">
      <alignment shrinkToFit="1"/>
    </xf>
    <xf numFmtId="3" fontId="4" fillId="2" borderId="284" xfId="1" applyNumberFormat="1" applyFont="1" applyFill="1" applyBorder="1" applyAlignment="1">
      <alignment horizontal="right" shrinkToFit="1"/>
    </xf>
    <xf numFmtId="3" fontId="4" fillId="2" borderId="282" xfId="1" applyNumberFormat="1" applyFont="1" applyFill="1" applyBorder="1" applyAlignment="1">
      <alignment horizontal="right" shrinkToFit="1"/>
    </xf>
    <xf numFmtId="0" fontId="15" fillId="2" borderId="285" xfId="0" applyFont="1" applyFill="1" applyBorder="1" applyAlignment="1">
      <alignment vertical="center" wrapText="1"/>
    </xf>
    <xf numFmtId="49" fontId="4" fillId="2" borderId="286" xfId="1" applyNumberFormat="1" applyFont="1" applyFill="1" applyBorder="1" applyAlignment="1">
      <alignment horizontal="center"/>
    </xf>
    <xf numFmtId="3" fontId="4" fillId="2" borderId="287" xfId="1" applyNumberFormat="1" applyFont="1" applyFill="1" applyBorder="1" applyAlignment="1">
      <alignment shrinkToFit="1"/>
    </xf>
    <xf numFmtId="3" fontId="4" fillId="2" borderId="288" xfId="1" applyNumberFormat="1" applyFont="1" applyFill="1" applyBorder="1" applyAlignment="1">
      <alignment shrinkToFit="1"/>
    </xf>
    <xf numFmtId="3" fontId="4" fillId="2" borderId="289" xfId="1" applyNumberFormat="1" applyFont="1" applyFill="1" applyBorder="1" applyAlignment="1">
      <alignment shrinkToFit="1"/>
    </xf>
    <xf numFmtId="3" fontId="4" fillId="2" borderId="290" xfId="1" applyNumberFormat="1" applyFont="1" applyFill="1" applyBorder="1" applyAlignment="1">
      <alignment horizontal="right" shrinkToFit="1"/>
    </xf>
    <xf numFmtId="3" fontId="4" fillId="2" borderId="288" xfId="1" applyNumberFormat="1" applyFont="1" applyFill="1" applyBorder="1" applyAlignment="1">
      <alignment horizontal="right" shrinkToFit="1"/>
    </xf>
    <xf numFmtId="0" fontId="14" fillId="2" borderId="291" xfId="1" applyFont="1" applyFill="1" applyBorder="1" applyAlignment="1" applyProtection="1">
      <alignment horizontal="left" wrapText="1"/>
      <protection hidden="1"/>
    </xf>
    <xf numFmtId="0" fontId="14" fillId="2" borderId="291" xfId="1" applyFont="1" applyFill="1" applyBorder="1" applyAlignment="1" applyProtection="1">
      <alignment horizontal="left" wrapText="1"/>
      <protection hidden="1"/>
    </xf>
    <xf numFmtId="49" fontId="11" fillId="2" borderId="291" xfId="1" applyNumberFormat="1" applyFont="1" applyFill="1" applyBorder="1" applyAlignment="1">
      <alignment horizontal="center"/>
    </xf>
    <xf numFmtId="49" fontId="4" fillId="2" borderId="292" xfId="1" applyNumberFormat="1" applyFont="1" applyFill="1" applyBorder="1" applyAlignment="1">
      <alignment horizontal="center"/>
    </xf>
    <xf numFmtId="3" fontId="11" fillId="2" borderId="293" xfId="1" applyNumberFormat="1" applyFont="1" applyFill="1" applyBorder="1" applyAlignment="1">
      <alignment shrinkToFit="1"/>
    </xf>
    <xf numFmtId="3" fontId="11" fillId="2" borderId="294" xfId="1" applyNumberFormat="1" applyFont="1" applyFill="1" applyBorder="1" applyAlignment="1">
      <alignment shrinkToFit="1"/>
    </xf>
    <xf numFmtId="3" fontId="11" fillId="2" borderId="295" xfId="1" applyNumberFormat="1" applyFont="1" applyFill="1" applyBorder="1" applyAlignment="1">
      <alignment shrinkToFit="1"/>
    </xf>
    <xf numFmtId="3" fontId="11" fillId="2" borderId="296" xfId="1" applyNumberFormat="1" applyFont="1" applyFill="1" applyBorder="1" applyAlignment="1">
      <alignment horizontal="right" shrinkToFit="1"/>
    </xf>
    <xf numFmtId="3" fontId="11" fillId="2" borderId="294" xfId="1" applyNumberFormat="1" applyFont="1" applyFill="1" applyBorder="1" applyAlignment="1">
      <alignment horizontal="right" shrinkToFit="1"/>
    </xf>
    <xf numFmtId="0" fontId="14" fillId="2" borderId="297" xfId="1" applyFont="1" applyFill="1" applyBorder="1" applyAlignment="1" applyProtection="1">
      <alignment horizontal="left" wrapText="1"/>
      <protection hidden="1"/>
    </xf>
    <xf numFmtId="0" fontId="14" fillId="2" borderId="297" xfId="1" applyFont="1" applyFill="1" applyBorder="1" applyAlignment="1" applyProtection="1">
      <alignment horizontal="left" wrapText="1"/>
      <protection hidden="1"/>
    </xf>
    <xf numFmtId="49" fontId="11" fillId="2" borderId="297" xfId="1" applyNumberFormat="1" applyFont="1" applyFill="1" applyBorder="1" applyAlignment="1">
      <alignment horizontal="center"/>
    </xf>
    <xf numFmtId="49" fontId="4" fillId="2" borderId="298" xfId="1" applyNumberFormat="1" applyFont="1" applyFill="1" applyBorder="1" applyAlignment="1">
      <alignment horizontal="center"/>
    </xf>
    <xf numFmtId="3" fontId="11" fillId="2" borderId="299" xfId="1" applyNumberFormat="1" applyFont="1" applyFill="1" applyBorder="1" applyAlignment="1">
      <alignment shrinkToFit="1"/>
    </xf>
    <xf numFmtId="3" fontId="11" fillId="2" borderId="300" xfId="1" applyNumberFormat="1" applyFont="1" applyFill="1" applyBorder="1" applyAlignment="1">
      <alignment shrinkToFit="1"/>
    </xf>
    <xf numFmtId="3" fontId="11" fillId="2" borderId="301" xfId="1" applyNumberFormat="1" applyFont="1" applyFill="1" applyBorder="1" applyAlignment="1">
      <alignment shrinkToFit="1"/>
    </xf>
    <xf numFmtId="3" fontId="11" fillId="2" borderId="302" xfId="1" applyNumberFormat="1" applyFont="1" applyFill="1" applyBorder="1" applyAlignment="1">
      <alignment horizontal="right" shrinkToFit="1"/>
    </xf>
    <xf numFmtId="3" fontId="11" fillId="2" borderId="300" xfId="1" applyNumberFormat="1" applyFont="1" applyFill="1" applyBorder="1" applyAlignment="1">
      <alignment horizontal="right" shrinkToFit="1"/>
    </xf>
    <xf numFmtId="0" fontId="14" fillId="2" borderId="303" xfId="1" applyFont="1" applyFill="1" applyBorder="1" applyAlignment="1" applyProtection="1">
      <alignment horizontal="left" wrapText="1"/>
      <protection hidden="1"/>
    </xf>
    <xf numFmtId="0" fontId="14" fillId="2" borderId="303" xfId="1" applyFont="1" applyFill="1" applyBorder="1" applyAlignment="1" applyProtection="1">
      <alignment horizontal="left" wrapText="1"/>
      <protection hidden="1"/>
    </xf>
    <xf numFmtId="49" fontId="11" fillId="2" borderId="303" xfId="1" applyNumberFormat="1" applyFont="1" applyFill="1" applyBorder="1" applyAlignment="1">
      <alignment horizontal="center"/>
    </xf>
    <xf numFmtId="49" fontId="4" fillId="2" borderId="304" xfId="1" applyNumberFormat="1" applyFont="1" applyFill="1" applyBorder="1" applyAlignment="1">
      <alignment horizontal="center"/>
    </xf>
    <xf numFmtId="3" fontId="11" fillId="2" borderId="305" xfId="1" applyNumberFormat="1" applyFont="1" applyFill="1" applyBorder="1" applyAlignment="1">
      <alignment shrinkToFit="1"/>
    </xf>
    <xf numFmtId="3" fontId="11" fillId="2" borderId="306" xfId="1" applyNumberFormat="1" applyFont="1" applyFill="1" applyBorder="1" applyAlignment="1">
      <alignment shrinkToFit="1"/>
    </xf>
    <xf numFmtId="3" fontId="11" fillId="2" borderId="307" xfId="1" applyNumberFormat="1" applyFont="1" applyFill="1" applyBorder="1" applyAlignment="1">
      <alignment shrinkToFit="1"/>
    </xf>
    <xf numFmtId="3" fontId="11" fillId="2" borderId="308" xfId="1" applyNumberFormat="1" applyFont="1" applyFill="1" applyBorder="1" applyAlignment="1">
      <alignment horizontal="right" shrinkToFit="1"/>
    </xf>
    <xf numFmtId="3" fontId="11" fillId="2" borderId="306" xfId="1" applyNumberFormat="1" applyFont="1" applyFill="1" applyBorder="1" applyAlignment="1">
      <alignment horizontal="right" shrinkToFit="1"/>
    </xf>
    <xf numFmtId="0" fontId="15" fillId="2" borderId="309" xfId="0" applyFont="1" applyFill="1" applyBorder="1" applyAlignment="1">
      <alignment vertical="center" wrapText="1"/>
    </xf>
    <xf numFmtId="49" fontId="4" fillId="2" borderId="310" xfId="1" applyNumberFormat="1" applyFont="1" applyFill="1" applyBorder="1" applyAlignment="1">
      <alignment horizontal="center"/>
    </xf>
    <xf numFmtId="3" fontId="4" fillId="2" borderId="311" xfId="1" applyNumberFormat="1" applyFont="1" applyFill="1" applyBorder="1" applyAlignment="1">
      <alignment shrinkToFit="1"/>
    </xf>
    <xf numFmtId="3" fontId="4" fillId="2" borderId="312" xfId="1" applyNumberFormat="1" applyFont="1" applyFill="1" applyBorder="1" applyAlignment="1">
      <alignment shrinkToFit="1"/>
    </xf>
    <xf numFmtId="3" fontId="4" fillId="2" borderId="307" xfId="1" applyNumberFormat="1" applyFont="1" applyFill="1" applyBorder="1" applyAlignment="1">
      <alignment shrinkToFit="1"/>
    </xf>
    <xf numFmtId="3" fontId="4" fillId="2" borderId="308" xfId="1" applyNumberFormat="1" applyFont="1" applyFill="1" applyBorder="1" applyAlignment="1">
      <alignment horizontal="right" shrinkToFit="1"/>
    </xf>
    <xf numFmtId="3" fontId="4" fillId="2" borderId="306" xfId="1" applyNumberFormat="1" applyFont="1" applyFill="1" applyBorder="1" applyAlignment="1">
      <alignment horizontal="right" shrinkToFit="1"/>
    </xf>
    <xf numFmtId="3" fontId="4" fillId="2" borderId="312" xfId="1" applyNumberFormat="1" applyFont="1" applyFill="1" applyBorder="1" applyAlignment="1">
      <alignment horizontal="right" shrinkToFit="1"/>
    </xf>
    <xf numFmtId="0" fontId="15" fillId="2" borderId="313" xfId="0" applyFont="1" applyFill="1" applyBorder="1" applyAlignment="1">
      <alignment vertical="center" wrapText="1"/>
    </xf>
    <xf numFmtId="49" fontId="4" fillId="2" borderId="314" xfId="1" applyNumberFormat="1" applyFont="1" applyFill="1" applyBorder="1" applyAlignment="1">
      <alignment horizontal="center"/>
    </xf>
    <xf numFmtId="3" fontId="4" fillId="2" borderId="315" xfId="1" applyNumberFormat="1" applyFont="1" applyFill="1" applyBorder="1" applyAlignment="1">
      <alignment shrinkToFit="1"/>
    </xf>
    <xf numFmtId="3" fontId="4" fillId="2" borderId="316" xfId="1" applyNumberFormat="1" applyFont="1" applyFill="1" applyBorder="1" applyAlignment="1">
      <alignment shrinkToFit="1"/>
    </xf>
    <xf numFmtId="3" fontId="4" fillId="2" borderId="317" xfId="1" applyNumberFormat="1" applyFont="1" applyFill="1" applyBorder="1" applyAlignment="1">
      <alignment shrinkToFit="1"/>
    </xf>
    <xf numFmtId="3" fontId="4" fillId="2" borderId="318" xfId="1" applyNumberFormat="1" applyFont="1" applyFill="1" applyBorder="1" applyAlignment="1">
      <alignment horizontal="right" shrinkToFit="1"/>
    </xf>
    <xf numFmtId="3" fontId="4" fillId="2" borderId="316" xfId="1" applyNumberFormat="1" applyFont="1" applyFill="1" applyBorder="1" applyAlignment="1">
      <alignment horizontal="right" shrinkToFit="1"/>
    </xf>
    <xf numFmtId="0" fontId="15" fillId="2" borderId="319" xfId="0" applyFont="1" applyFill="1" applyBorder="1" applyAlignment="1">
      <alignment vertical="center" wrapText="1"/>
    </xf>
    <xf numFmtId="49" fontId="4" fillId="2" borderId="320" xfId="1" applyNumberFormat="1" applyFont="1" applyFill="1" applyBorder="1" applyAlignment="1">
      <alignment horizontal="center"/>
    </xf>
    <xf numFmtId="3" fontId="4" fillId="2" borderId="321" xfId="1" applyNumberFormat="1" applyFont="1" applyFill="1" applyBorder="1" applyAlignment="1">
      <alignment shrinkToFit="1"/>
    </xf>
    <xf numFmtId="3" fontId="4" fillId="2" borderId="322" xfId="1" applyNumberFormat="1" applyFont="1" applyFill="1" applyBorder="1" applyAlignment="1">
      <alignment shrinkToFit="1"/>
    </xf>
    <xf numFmtId="3" fontId="4" fillId="2" borderId="323" xfId="1" applyNumberFormat="1" applyFont="1" applyFill="1" applyBorder="1" applyAlignment="1">
      <alignment shrinkToFit="1"/>
    </xf>
    <xf numFmtId="3" fontId="4" fillId="2" borderId="324" xfId="1" applyNumberFormat="1" applyFont="1" applyFill="1" applyBorder="1" applyAlignment="1">
      <alignment horizontal="right" shrinkToFit="1"/>
    </xf>
    <xf numFmtId="3" fontId="4" fillId="2" borderId="322" xfId="1" applyNumberFormat="1" applyFont="1" applyFill="1" applyBorder="1" applyAlignment="1">
      <alignment horizontal="right" shrinkToFit="1"/>
    </xf>
    <xf numFmtId="0" fontId="15" fillId="2" borderId="325" xfId="0" applyFont="1" applyFill="1" applyBorder="1" applyAlignment="1">
      <alignment vertical="center" wrapText="1"/>
    </xf>
    <xf numFmtId="49" fontId="4" fillId="2" borderId="326" xfId="1" applyNumberFormat="1" applyFont="1" applyFill="1" applyBorder="1" applyAlignment="1">
      <alignment horizontal="center"/>
    </xf>
    <xf numFmtId="3" fontId="4" fillId="2" borderId="327" xfId="1" applyNumberFormat="1" applyFont="1" applyFill="1" applyBorder="1" applyAlignment="1">
      <alignment shrinkToFit="1"/>
    </xf>
    <xf numFmtId="3" fontId="4" fillId="2" borderId="328" xfId="1" applyNumberFormat="1" applyFont="1" applyFill="1" applyBorder="1" applyAlignment="1">
      <alignment shrinkToFit="1"/>
    </xf>
    <xf numFmtId="3" fontId="4" fillId="2" borderId="329" xfId="1" applyNumberFormat="1" applyFont="1" applyFill="1" applyBorder="1" applyAlignment="1">
      <alignment shrinkToFit="1"/>
    </xf>
    <xf numFmtId="3" fontId="4" fillId="2" borderId="330" xfId="1" applyNumberFormat="1" applyFont="1" applyFill="1" applyBorder="1" applyAlignment="1">
      <alignment horizontal="right" shrinkToFit="1"/>
    </xf>
    <xf numFmtId="3" fontId="4" fillId="2" borderId="328" xfId="1" applyNumberFormat="1" applyFont="1" applyFill="1" applyBorder="1" applyAlignment="1">
      <alignment horizontal="right" shrinkToFit="1"/>
    </xf>
    <xf numFmtId="0" fontId="15" fillId="2" borderId="331" xfId="0" applyFont="1" applyFill="1" applyBorder="1" applyAlignment="1">
      <alignment vertical="center" wrapText="1"/>
    </xf>
    <xf numFmtId="49" fontId="4" fillId="2" borderId="332" xfId="1" applyNumberFormat="1" applyFont="1" applyFill="1" applyBorder="1" applyAlignment="1">
      <alignment horizontal="center"/>
    </xf>
    <xf numFmtId="3" fontId="4" fillId="2" borderId="333" xfId="1" applyNumberFormat="1" applyFont="1" applyFill="1" applyBorder="1" applyAlignment="1">
      <alignment shrinkToFit="1"/>
    </xf>
    <xf numFmtId="3" fontId="4" fillId="2" borderId="334" xfId="1" applyNumberFormat="1" applyFont="1" applyFill="1" applyBorder="1" applyAlignment="1">
      <alignment shrinkToFit="1"/>
    </xf>
    <xf numFmtId="3" fontId="4" fillId="2" borderId="335" xfId="1" applyNumberFormat="1" applyFont="1" applyFill="1" applyBorder="1" applyAlignment="1">
      <alignment shrinkToFit="1"/>
    </xf>
    <xf numFmtId="3" fontId="4" fillId="2" borderId="336" xfId="1" applyNumberFormat="1" applyFont="1" applyFill="1" applyBorder="1" applyAlignment="1">
      <alignment horizontal="right" shrinkToFit="1"/>
    </xf>
    <xf numFmtId="3" fontId="4" fillId="2" borderId="334" xfId="1" applyNumberFormat="1" applyFont="1" applyFill="1" applyBorder="1" applyAlignment="1">
      <alignment horizontal="right" shrinkToFit="1"/>
    </xf>
    <xf numFmtId="0" fontId="15" fillId="2" borderId="337" xfId="0" applyFont="1" applyFill="1" applyBorder="1" applyAlignment="1">
      <alignment vertical="center" wrapText="1"/>
    </xf>
    <xf numFmtId="49" fontId="4" fillId="2" borderId="338" xfId="1" applyNumberFormat="1" applyFont="1" applyFill="1" applyBorder="1" applyAlignment="1">
      <alignment horizontal="center"/>
    </xf>
    <xf numFmtId="3" fontId="4" fillId="2" borderId="339" xfId="1" applyNumberFormat="1" applyFont="1" applyFill="1" applyBorder="1" applyAlignment="1">
      <alignment shrinkToFit="1"/>
    </xf>
    <xf numFmtId="3" fontId="4" fillId="2" borderId="340" xfId="1" applyNumberFormat="1" applyFont="1" applyFill="1" applyBorder="1" applyAlignment="1">
      <alignment shrinkToFit="1"/>
    </xf>
    <xf numFmtId="3" fontId="4" fillId="2" borderId="341" xfId="1" applyNumberFormat="1" applyFont="1" applyFill="1" applyBorder="1" applyAlignment="1">
      <alignment shrinkToFit="1"/>
    </xf>
    <xf numFmtId="3" fontId="4" fillId="2" borderId="342" xfId="1" applyNumberFormat="1" applyFont="1" applyFill="1" applyBorder="1" applyAlignment="1">
      <alignment horizontal="right" shrinkToFit="1"/>
    </xf>
    <xf numFmtId="3" fontId="4" fillId="2" borderId="340" xfId="1" applyNumberFormat="1" applyFont="1" applyFill="1" applyBorder="1" applyAlignment="1">
      <alignment horizontal="right" shrinkToFit="1"/>
    </xf>
    <xf numFmtId="0" fontId="15" fillId="2" borderId="343" xfId="0" applyFont="1" applyFill="1" applyBorder="1" applyAlignment="1">
      <alignment vertical="center" wrapText="1"/>
    </xf>
    <xf numFmtId="49" fontId="4" fillId="2" borderId="344" xfId="1" applyNumberFormat="1" applyFont="1" applyFill="1" applyBorder="1" applyAlignment="1">
      <alignment horizontal="center"/>
    </xf>
    <xf numFmtId="3" fontId="4" fillId="2" borderId="345" xfId="1" applyNumberFormat="1" applyFont="1" applyFill="1" applyBorder="1" applyAlignment="1">
      <alignment shrinkToFit="1"/>
    </xf>
    <xf numFmtId="3" fontId="4" fillId="2" borderId="346" xfId="1" applyNumberFormat="1" applyFont="1" applyFill="1" applyBorder="1" applyAlignment="1">
      <alignment shrinkToFit="1"/>
    </xf>
    <xf numFmtId="3" fontId="4" fillId="2" borderId="347" xfId="1" applyNumberFormat="1" applyFont="1" applyFill="1" applyBorder="1" applyAlignment="1">
      <alignment shrinkToFit="1"/>
    </xf>
    <xf numFmtId="3" fontId="4" fillId="2" borderId="348" xfId="1" applyNumberFormat="1" applyFont="1" applyFill="1" applyBorder="1" applyAlignment="1">
      <alignment horizontal="right" shrinkToFit="1"/>
    </xf>
    <xf numFmtId="3" fontId="4" fillId="2" borderId="346" xfId="1" applyNumberFormat="1" applyFont="1" applyFill="1" applyBorder="1" applyAlignment="1">
      <alignment horizontal="right" shrinkToFit="1"/>
    </xf>
    <xf numFmtId="0" fontId="15" fillId="2" borderId="349" xfId="0" applyFont="1" applyFill="1" applyBorder="1" applyAlignment="1">
      <alignment vertical="center" wrapText="1"/>
    </xf>
    <xf numFmtId="49" fontId="4" fillId="2" borderId="350" xfId="1" applyNumberFormat="1" applyFont="1" applyFill="1" applyBorder="1" applyAlignment="1">
      <alignment horizontal="center"/>
    </xf>
    <xf numFmtId="3" fontId="4" fillId="2" borderId="351" xfId="1" applyNumberFormat="1" applyFont="1" applyFill="1" applyBorder="1" applyAlignment="1">
      <alignment shrinkToFit="1"/>
    </xf>
    <xf numFmtId="3" fontId="4" fillId="2" borderId="352" xfId="1" applyNumberFormat="1" applyFont="1" applyFill="1" applyBorder="1" applyAlignment="1">
      <alignment shrinkToFit="1"/>
    </xf>
    <xf numFmtId="3" fontId="4" fillId="2" borderId="353" xfId="1" applyNumberFormat="1" applyFont="1" applyFill="1" applyBorder="1" applyAlignment="1">
      <alignment shrinkToFit="1"/>
    </xf>
    <xf numFmtId="3" fontId="4" fillId="2" borderId="354" xfId="1" applyNumberFormat="1" applyFont="1" applyFill="1" applyBorder="1" applyAlignment="1">
      <alignment horizontal="right" shrinkToFit="1"/>
    </xf>
    <xf numFmtId="3" fontId="4" fillId="2" borderId="352" xfId="1" applyNumberFormat="1" applyFont="1" applyFill="1" applyBorder="1" applyAlignment="1">
      <alignment horizontal="right" shrinkToFit="1"/>
    </xf>
    <xf numFmtId="0" fontId="15" fillId="2" borderId="355" xfId="0" applyFont="1" applyFill="1" applyBorder="1" applyAlignment="1">
      <alignment vertical="center" wrapText="1"/>
    </xf>
    <xf numFmtId="49" fontId="4" fillId="2" borderId="356" xfId="1" applyNumberFormat="1" applyFont="1" applyFill="1" applyBorder="1" applyAlignment="1">
      <alignment horizontal="center"/>
    </xf>
    <xf numFmtId="3" fontId="4" fillId="2" borderId="357" xfId="1" applyNumberFormat="1" applyFont="1" applyFill="1" applyBorder="1" applyAlignment="1">
      <alignment shrinkToFit="1"/>
    </xf>
    <xf numFmtId="3" fontId="4" fillId="2" borderId="358" xfId="1" applyNumberFormat="1" applyFont="1" applyFill="1" applyBorder="1" applyAlignment="1">
      <alignment shrinkToFit="1"/>
    </xf>
    <xf numFmtId="3" fontId="4" fillId="2" borderId="359" xfId="1" applyNumberFormat="1" applyFont="1" applyFill="1" applyBorder="1" applyAlignment="1">
      <alignment shrinkToFit="1"/>
    </xf>
    <xf numFmtId="3" fontId="4" fillId="2" borderId="360" xfId="1" applyNumberFormat="1" applyFont="1" applyFill="1" applyBorder="1" applyAlignment="1">
      <alignment horizontal="right" shrinkToFit="1"/>
    </xf>
    <xf numFmtId="3" fontId="4" fillId="2" borderId="358" xfId="1" applyNumberFormat="1" applyFont="1" applyFill="1" applyBorder="1" applyAlignment="1">
      <alignment horizontal="right" shrinkToFit="1"/>
    </xf>
    <xf numFmtId="0" fontId="15" fillId="2" borderId="361" xfId="0" applyFont="1" applyFill="1" applyBorder="1" applyAlignment="1">
      <alignment vertical="center" wrapText="1"/>
    </xf>
    <xf numFmtId="49" fontId="4" fillId="2" borderId="362" xfId="1" applyNumberFormat="1" applyFont="1" applyFill="1" applyBorder="1" applyAlignment="1">
      <alignment horizontal="center"/>
    </xf>
    <xf numFmtId="3" fontId="4" fillId="2" borderId="363" xfId="1" applyNumberFormat="1" applyFont="1" applyFill="1" applyBorder="1" applyAlignment="1">
      <alignment shrinkToFit="1"/>
    </xf>
    <xf numFmtId="3" fontId="4" fillId="2" borderId="364" xfId="1" applyNumberFormat="1" applyFont="1" applyFill="1" applyBorder="1" applyAlignment="1">
      <alignment shrinkToFit="1"/>
    </xf>
    <xf numFmtId="3" fontId="4" fillId="2" borderId="365" xfId="1" applyNumberFormat="1" applyFont="1" applyFill="1" applyBorder="1" applyAlignment="1">
      <alignment shrinkToFit="1"/>
    </xf>
    <xf numFmtId="3" fontId="4" fillId="2" borderId="366" xfId="1" applyNumberFormat="1" applyFont="1" applyFill="1" applyBorder="1" applyAlignment="1">
      <alignment horizontal="right" shrinkToFit="1"/>
    </xf>
    <xf numFmtId="3" fontId="4" fillId="2" borderId="364" xfId="1" applyNumberFormat="1" applyFont="1" applyFill="1" applyBorder="1" applyAlignment="1">
      <alignment horizontal="right" shrinkToFit="1"/>
    </xf>
    <xf numFmtId="0" fontId="15" fillId="2" borderId="367" xfId="0" applyFont="1" applyFill="1" applyBorder="1" applyAlignment="1">
      <alignment vertical="center" wrapText="1"/>
    </xf>
    <xf numFmtId="49" fontId="4" fillId="2" borderId="368" xfId="1" applyNumberFormat="1" applyFont="1" applyFill="1" applyBorder="1" applyAlignment="1">
      <alignment horizontal="center"/>
    </xf>
    <xf numFmtId="3" fontId="4" fillId="2" borderId="369" xfId="1" applyNumberFormat="1" applyFont="1" applyFill="1" applyBorder="1" applyAlignment="1">
      <alignment shrinkToFit="1"/>
    </xf>
    <xf numFmtId="3" fontId="4" fillId="2" borderId="370" xfId="1" applyNumberFormat="1" applyFont="1" applyFill="1" applyBorder="1" applyAlignment="1">
      <alignment shrinkToFit="1"/>
    </xf>
    <xf numFmtId="3" fontId="4" fillId="2" borderId="371" xfId="1" applyNumberFormat="1" applyFont="1" applyFill="1" applyBorder="1" applyAlignment="1">
      <alignment shrinkToFit="1"/>
    </xf>
    <xf numFmtId="3" fontId="4" fillId="2" borderId="372" xfId="1" applyNumberFormat="1" applyFont="1" applyFill="1" applyBorder="1" applyAlignment="1">
      <alignment horizontal="right" shrinkToFit="1"/>
    </xf>
    <xf numFmtId="3" fontId="4" fillId="2" borderId="370" xfId="1" applyNumberFormat="1" applyFont="1" applyFill="1" applyBorder="1" applyAlignment="1">
      <alignment horizontal="right" shrinkToFit="1"/>
    </xf>
    <xf numFmtId="0" fontId="15" fillId="2" borderId="373" xfId="0" applyFont="1" applyFill="1" applyBorder="1" applyAlignment="1">
      <alignment vertical="center" wrapText="1"/>
    </xf>
    <xf numFmtId="49" fontId="4" fillId="2" borderId="374" xfId="1" applyNumberFormat="1" applyFont="1" applyFill="1" applyBorder="1" applyAlignment="1">
      <alignment horizontal="center"/>
    </xf>
    <xf numFmtId="3" fontId="4" fillId="2" borderId="375" xfId="1" applyNumberFormat="1" applyFont="1" applyFill="1" applyBorder="1" applyAlignment="1">
      <alignment shrinkToFit="1"/>
    </xf>
    <xf numFmtId="3" fontId="4" fillId="2" borderId="376" xfId="1" applyNumberFormat="1" applyFont="1" applyFill="1" applyBorder="1" applyAlignment="1">
      <alignment shrinkToFit="1"/>
    </xf>
    <xf numFmtId="3" fontId="4" fillId="2" borderId="377" xfId="1" applyNumberFormat="1" applyFont="1" applyFill="1" applyBorder="1" applyAlignment="1">
      <alignment shrinkToFit="1"/>
    </xf>
    <xf numFmtId="3" fontId="4" fillId="2" borderId="378" xfId="1" applyNumberFormat="1" applyFont="1" applyFill="1" applyBorder="1" applyAlignment="1">
      <alignment horizontal="right" shrinkToFit="1"/>
    </xf>
    <xf numFmtId="3" fontId="4" fillId="2" borderId="376" xfId="1" applyNumberFormat="1" applyFont="1" applyFill="1" applyBorder="1" applyAlignment="1">
      <alignment horizontal="right" shrinkToFit="1"/>
    </xf>
    <xf numFmtId="0" fontId="15" fillId="2" borderId="379" xfId="0" applyFont="1" applyFill="1" applyBorder="1" applyAlignment="1">
      <alignment vertical="center" wrapText="1"/>
    </xf>
    <xf numFmtId="49" fontId="4" fillId="2" borderId="380" xfId="1" applyNumberFormat="1" applyFont="1" applyFill="1" applyBorder="1" applyAlignment="1">
      <alignment horizontal="center"/>
    </xf>
    <xf numFmtId="3" fontId="4" fillId="2" borderId="381" xfId="1" applyNumberFormat="1" applyFont="1" applyFill="1" applyBorder="1" applyAlignment="1">
      <alignment shrinkToFit="1"/>
    </xf>
    <xf numFmtId="3" fontId="4" fillId="2" borderId="382" xfId="1" applyNumberFormat="1" applyFont="1" applyFill="1" applyBorder="1" applyAlignment="1">
      <alignment shrinkToFit="1"/>
    </xf>
    <xf numFmtId="3" fontId="4" fillId="2" borderId="383" xfId="1" applyNumberFormat="1" applyFont="1" applyFill="1" applyBorder="1" applyAlignment="1">
      <alignment shrinkToFit="1"/>
    </xf>
    <xf numFmtId="3" fontId="4" fillId="2" borderId="384" xfId="1" applyNumberFormat="1" applyFont="1" applyFill="1" applyBorder="1" applyAlignment="1">
      <alignment horizontal="right" shrinkToFit="1"/>
    </xf>
    <xf numFmtId="3" fontId="4" fillId="2" borderId="382" xfId="1" applyNumberFormat="1" applyFont="1" applyFill="1" applyBorder="1" applyAlignment="1">
      <alignment horizontal="right" shrinkToFit="1"/>
    </xf>
    <xf numFmtId="0" fontId="15" fillId="2" borderId="385" xfId="0" applyFont="1" applyFill="1" applyBorder="1" applyAlignment="1">
      <alignment vertical="center" wrapText="1"/>
    </xf>
    <xf numFmtId="49" fontId="4" fillId="2" borderId="386" xfId="1" applyNumberFormat="1" applyFont="1" applyFill="1" applyBorder="1" applyAlignment="1">
      <alignment horizontal="center"/>
    </xf>
    <xf numFmtId="3" fontId="4" fillId="2" borderId="387" xfId="1" applyNumberFormat="1" applyFont="1" applyFill="1" applyBorder="1" applyAlignment="1">
      <alignment shrinkToFit="1"/>
    </xf>
    <xf numFmtId="3" fontId="4" fillId="2" borderId="388" xfId="1" applyNumberFormat="1" applyFont="1" applyFill="1" applyBorder="1" applyAlignment="1">
      <alignment shrinkToFit="1"/>
    </xf>
    <xf numFmtId="3" fontId="4" fillId="2" borderId="389" xfId="1" applyNumberFormat="1" applyFont="1" applyFill="1" applyBorder="1" applyAlignment="1">
      <alignment shrinkToFit="1"/>
    </xf>
    <xf numFmtId="3" fontId="4" fillId="2" borderId="390" xfId="1" applyNumberFormat="1" applyFont="1" applyFill="1" applyBorder="1" applyAlignment="1">
      <alignment horizontal="right" shrinkToFit="1"/>
    </xf>
    <xf numFmtId="3" fontId="4" fillId="2" borderId="388" xfId="1" applyNumberFormat="1" applyFont="1" applyFill="1" applyBorder="1" applyAlignment="1">
      <alignment horizontal="right" shrinkToFit="1"/>
    </xf>
    <xf numFmtId="0" fontId="15" fillId="2" borderId="391" xfId="0" applyFont="1" applyFill="1" applyBorder="1" applyAlignment="1">
      <alignment vertical="center" wrapText="1"/>
    </xf>
    <xf numFmtId="49" fontId="4" fillId="2" borderId="392" xfId="1" applyNumberFormat="1" applyFont="1" applyFill="1" applyBorder="1" applyAlignment="1">
      <alignment horizontal="center"/>
    </xf>
    <xf numFmtId="3" fontId="4" fillId="2" borderId="393" xfId="1" applyNumberFormat="1" applyFont="1" applyFill="1" applyBorder="1" applyAlignment="1">
      <alignment shrinkToFit="1"/>
    </xf>
    <xf numFmtId="3" fontId="4" fillId="2" borderId="394" xfId="1" applyNumberFormat="1" applyFont="1" applyFill="1" applyBorder="1" applyAlignment="1">
      <alignment shrinkToFit="1"/>
    </xf>
    <xf numFmtId="3" fontId="4" fillId="2" borderId="395" xfId="1" applyNumberFormat="1" applyFont="1" applyFill="1" applyBorder="1" applyAlignment="1">
      <alignment shrinkToFit="1"/>
    </xf>
    <xf numFmtId="3" fontId="4" fillId="2" borderId="396" xfId="1" applyNumberFormat="1" applyFont="1" applyFill="1" applyBorder="1" applyAlignment="1">
      <alignment horizontal="right" shrinkToFit="1"/>
    </xf>
    <xf numFmtId="3" fontId="4" fillId="2" borderId="394" xfId="1" applyNumberFormat="1" applyFont="1" applyFill="1" applyBorder="1" applyAlignment="1">
      <alignment horizontal="right" shrinkToFit="1"/>
    </xf>
    <xf numFmtId="0" fontId="15" fillId="2" borderId="397" xfId="0" applyFont="1" applyFill="1" applyBorder="1" applyAlignment="1">
      <alignment vertical="center" wrapText="1"/>
    </xf>
    <xf numFmtId="49" fontId="4" fillId="2" borderId="398" xfId="1" applyNumberFormat="1" applyFont="1" applyFill="1" applyBorder="1" applyAlignment="1">
      <alignment horizontal="center"/>
    </xf>
    <xf numFmtId="3" fontId="4" fillId="2" borderId="399" xfId="1" applyNumberFormat="1" applyFont="1" applyFill="1" applyBorder="1" applyAlignment="1">
      <alignment shrinkToFit="1"/>
    </xf>
    <xf numFmtId="3" fontId="4" fillId="2" borderId="400" xfId="1" applyNumberFormat="1" applyFont="1" applyFill="1" applyBorder="1" applyAlignment="1">
      <alignment shrinkToFit="1"/>
    </xf>
    <xf numFmtId="3" fontId="4" fillId="2" borderId="401" xfId="1" applyNumberFormat="1" applyFont="1" applyFill="1" applyBorder="1" applyAlignment="1">
      <alignment shrinkToFit="1"/>
    </xf>
    <xf numFmtId="3" fontId="4" fillId="2" borderId="402" xfId="1" applyNumberFormat="1" applyFont="1" applyFill="1" applyBorder="1" applyAlignment="1">
      <alignment horizontal="right" shrinkToFit="1"/>
    </xf>
    <xf numFmtId="3" fontId="4" fillId="2" borderId="400" xfId="1" applyNumberFormat="1" applyFont="1" applyFill="1" applyBorder="1" applyAlignment="1">
      <alignment horizontal="right" shrinkToFit="1"/>
    </xf>
    <xf numFmtId="0" fontId="15" fillId="2" borderId="403" xfId="0" applyFont="1" applyFill="1" applyBorder="1" applyAlignment="1">
      <alignment vertical="center" wrapText="1"/>
    </xf>
    <xf numFmtId="49" fontId="4" fillId="2" borderId="404" xfId="1" applyNumberFormat="1" applyFont="1" applyFill="1" applyBorder="1" applyAlignment="1">
      <alignment horizontal="center"/>
    </xf>
    <xf numFmtId="3" fontId="4" fillId="2" borderId="405" xfId="1" applyNumberFormat="1" applyFont="1" applyFill="1" applyBorder="1" applyAlignment="1">
      <alignment shrinkToFit="1"/>
    </xf>
    <xf numFmtId="3" fontId="4" fillId="2" borderId="406" xfId="1" applyNumberFormat="1" applyFont="1" applyFill="1" applyBorder="1" applyAlignment="1">
      <alignment shrinkToFit="1"/>
    </xf>
    <xf numFmtId="3" fontId="4" fillId="2" borderId="407" xfId="1" applyNumberFormat="1" applyFont="1" applyFill="1" applyBorder="1" applyAlignment="1">
      <alignment shrinkToFit="1"/>
    </xf>
    <xf numFmtId="3" fontId="4" fillId="2" borderId="408" xfId="1" applyNumberFormat="1" applyFont="1" applyFill="1" applyBorder="1" applyAlignment="1">
      <alignment horizontal="right" shrinkToFit="1"/>
    </xf>
    <xf numFmtId="3" fontId="4" fillId="2" borderId="406" xfId="1" applyNumberFormat="1" applyFont="1" applyFill="1" applyBorder="1" applyAlignment="1">
      <alignment horizontal="right" shrinkToFit="1"/>
    </xf>
    <xf numFmtId="0" fontId="15" fillId="2" borderId="409" xfId="0" applyFont="1" applyFill="1" applyBorder="1" applyAlignment="1">
      <alignment vertical="center" wrapText="1"/>
    </xf>
    <xf numFmtId="49" fontId="4" fillId="2" borderId="410" xfId="1" applyNumberFormat="1" applyFont="1" applyFill="1" applyBorder="1" applyAlignment="1">
      <alignment horizontal="center"/>
    </xf>
    <xf numFmtId="3" fontId="4" fillId="2" borderId="411" xfId="1" applyNumberFormat="1" applyFont="1" applyFill="1" applyBorder="1" applyAlignment="1">
      <alignment shrinkToFit="1"/>
    </xf>
    <xf numFmtId="3" fontId="4" fillId="2" borderId="412" xfId="1" applyNumberFormat="1" applyFont="1" applyFill="1" applyBorder="1" applyAlignment="1">
      <alignment shrinkToFit="1"/>
    </xf>
    <xf numFmtId="3" fontId="4" fillId="2" borderId="413" xfId="1" applyNumberFormat="1" applyFont="1" applyFill="1" applyBorder="1" applyAlignment="1">
      <alignment shrinkToFit="1"/>
    </xf>
    <xf numFmtId="3" fontId="4" fillId="2" borderId="414" xfId="1" applyNumberFormat="1" applyFont="1" applyFill="1" applyBorder="1" applyAlignment="1">
      <alignment horizontal="right" shrinkToFit="1"/>
    </xf>
    <xf numFmtId="3" fontId="4" fillId="2" borderId="412" xfId="1" applyNumberFormat="1" applyFont="1" applyFill="1" applyBorder="1" applyAlignment="1">
      <alignment horizontal="right" shrinkToFit="1"/>
    </xf>
    <xf numFmtId="0" fontId="15" fillId="2" borderId="415" xfId="0" applyFont="1" applyFill="1" applyBorder="1" applyAlignment="1">
      <alignment vertical="center" wrapText="1"/>
    </xf>
    <xf numFmtId="49" fontId="4" fillId="2" borderId="416" xfId="1" applyNumberFormat="1" applyFont="1" applyFill="1" applyBorder="1" applyAlignment="1">
      <alignment horizontal="center"/>
    </xf>
    <xf numFmtId="3" fontId="4" fillId="2" borderId="417" xfId="1" applyNumberFormat="1" applyFont="1" applyFill="1" applyBorder="1" applyAlignment="1">
      <alignment shrinkToFit="1"/>
    </xf>
    <xf numFmtId="3" fontId="4" fillId="2" borderId="418" xfId="1" applyNumberFormat="1" applyFont="1" applyFill="1" applyBorder="1" applyAlignment="1">
      <alignment shrinkToFit="1"/>
    </xf>
    <xf numFmtId="3" fontId="4" fillId="2" borderId="419" xfId="1" applyNumberFormat="1" applyFont="1" applyFill="1" applyBorder="1" applyAlignment="1">
      <alignment shrinkToFit="1"/>
    </xf>
    <xf numFmtId="3" fontId="4" fillId="2" borderId="420" xfId="1" applyNumberFormat="1" applyFont="1" applyFill="1" applyBorder="1" applyAlignment="1">
      <alignment horizontal="right" shrinkToFit="1"/>
    </xf>
    <xf numFmtId="3" fontId="4" fillId="2" borderId="418" xfId="1" applyNumberFormat="1" applyFont="1" applyFill="1" applyBorder="1" applyAlignment="1">
      <alignment horizontal="right" shrinkToFit="1"/>
    </xf>
    <xf numFmtId="0" fontId="19" fillId="2" borderId="421" xfId="0" applyFont="1" applyFill="1" applyBorder="1" applyAlignment="1">
      <alignment vertical="center" wrapText="1"/>
    </xf>
    <xf numFmtId="49" fontId="4" fillId="2" borderId="422" xfId="1" applyNumberFormat="1" applyFont="1" applyFill="1" applyBorder="1" applyAlignment="1">
      <alignment horizontal="center"/>
    </xf>
    <xf numFmtId="3" fontId="4" fillId="2" borderId="423" xfId="1" applyNumberFormat="1" applyFont="1" applyFill="1" applyBorder="1" applyAlignment="1">
      <alignment shrinkToFit="1"/>
    </xf>
    <xf numFmtId="3" fontId="4" fillId="2" borderId="424" xfId="1" applyNumberFormat="1" applyFont="1" applyFill="1" applyBorder="1" applyAlignment="1">
      <alignment shrinkToFit="1"/>
    </xf>
    <xf numFmtId="3" fontId="4" fillId="2" borderId="425" xfId="1" applyNumberFormat="1" applyFont="1" applyFill="1" applyBorder="1" applyAlignment="1">
      <alignment shrinkToFit="1"/>
    </xf>
    <xf numFmtId="3" fontId="4" fillId="2" borderId="426" xfId="1" applyNumberFormat="1" applyFont="1" applyFill="1" applyBorder="1" applyAlignment="1">
      <alignment horizontal="right" shrinkToFit="1"/>
    </xf>
    <xf numFmtId="3" fontId="4" fillId="2" borderId="424" xfId="1" applyNumberFormat="1" applyFont="1" applyFill="1" applyBorder="1" applyAlignment="1">
      <alignment horizontal="right" shrinkToFit="1"/>
    </xf>
    <xf numFmtId="0" fontId="15" fillId="2" borderId="427" xfId="0" applyFont="1" applyFill="1" applyBorder="1" applyAlignment="1">
      <alignment vertical="center" wrapText="1"/>
    </xf>
    <xf numFmtId="49" fontId="4" fillId="2" borderId="428" xfId="1" applyNumberFormat="1" applyFont="1" applyFill="1" applyBorder="1" applyAlignment="1">
      <alignment horizontal="center"/>
    </xf>
    <xf numFmtId="3" fontId="4" fillId="2" borderId="429" xfId="1" applyNumberFormat="1" applyFont="1" applyFill="1" applyBorder="1" applyAlignment="1">
      <alignment shrinkToFit="1"/>
    </xf>
    <xf numFmtId="3" fontId="4" fillId="2" borderId="430" xfId="1" applyNumberFormat="1" applyFont="1" applyFill="1" applyBorder="1" applyAlignment="1">
      <alignment shrinkToFit="1"/>
    </xf>
    <xf numFmtId="0" fontId="14" fillId="6" borderId="47" xfId="1" applyFont="1" applyFill="1" applyBorder="1" applyAlignment="1" applyProtection="1">
      <alignment horizontal="left" wrapText="1" shrinkToFit="1"/>
      <protection hidden="1"/>
    </xf>
    <xf numFmtId="0" fontId="14" fillId="6" borderId="427" xfId="1" applyFont="1" applyFill="1" applyBorder="1" applyAlignment="1" applyProtection="1">
      <alignment horizontal="left" wrapText="1" shrinkToFit="1"/>
      <protection hidden="1"/>
    </xf>
    <xf numFmtId="0" fontId="14" fillId="6" borderId="427" xfId="1" applyFont="1" applyFill="1" applyBorder="1" applyAlignment="1" applyProtection="1">
      <alignment horizontal="left" wrapText="1" shrinkToFit="1"/>
      <protection hidden="1"/>
    </xf>
    <xf numFmtId="49" fontId="11" fillId="2" borderId="427" xfId="1" applyNumberFormat="1" applyFont="1" applyFill="1" applyBorder="1" applyAlignment="1">
      <alignment horizontal="center"/>
    </xf>
    <xf numFmtId="3" fontId="11" fillId="2" borderId="429" xfId="1" applyNumberFormat="1" applyFont="1" applyFill="1" applyBorder="1" applyAlignment="1">
      <alignment shrinkToFit="1"/>
    </xf>
    <xf numFmtId="3" fontId="11" fillId="2" borderId="430" xfId="1" applyNumberFormat="1" applyFont="1" applyFill="1" applyBorder="1" applyAlignment="1">
      <alignment shrinkToFit="1"/>
    </xf>
    <xf numFmtId="3" fontId="11" fillId="2" borderId="431" xfId="1" applyNumberFormat="1" applyFont="1" applyFill="1" applyBorder="1" applyAlignment="1">
      <alignment shrinkToFit="1"/>
    </xf>
    <xf numFmtId="3" fontId="11" fillId="2" borderId="432" xfId="1" applyNumberFormat="1" applyFont="1" applyFill="1" applyBorder="1" applyAlignment="1">
      <alignment horizontal="right" shrinkToFit="1"/>
    </xf>
    <xf numFmtId="3" fontId="11" fillId="2" borderId="430" xfId="1" applyNumberFormat="1" applyFont="1" applyFill="1" applyBorder="1" applyAlignment="1">
      <alignment horizontal="right" shrinkToFit="1"/>
    </xf>
    <xf numFmtId="0" fontId="14" fillId="2" borderId="50" xfId="1" applyFont="1" applyFill="1" applyBorder="1" applyAlignment="1" applyProtection="1">
      <alignment horizontal="left" vertical="top" wrapText="1" shrinkToFit="1"/>
      <protection hidden="1"/>
    </xf>
    <xf numFmtId="0" fontId="15" fillId="2" borderId="433" xfId="0" applyFont="1" applyFill="1" applyBorder="1" applyAlignment="1">
      <alignment vertical="center" wrapText="1"/>
    </xf>
    <xf numFmtId="49" fontId="4" fillId="2" borderId="434" xfId="1" applyNumberFormat="1" applyFont="1" applyFill="1" applyBorder="1" applyAlignment="1">
      <alignment horizontal="center"/>
    </xf>
    <xf numFmtId="3" fontId="4" fillId="2" borderId="435" xfId="1" applyNumberFormat="1" applyFont="1" applyFill="1" applyBorder="1" applyAlignment="1">
      <alignment shrinkToFit="1"/>
    </xf>
    <xf numFmtId="3" fontId="4" fillId="2" borderId="436" xfId="1" applyNumberFormat="1" applyFont="1" applyFill="1" applyBorder="1" applyAlignment="1">
      <alignment shrinkToFit="1"/>
    </xf>
    <xf numFmtId="3" fontId="4" fillId="2" borderId="431" xfId="1" applyNumberFormat="1" applyFont="1" applyFill="1" applyBorder="1" applyAlignment="1">
      <alignment shrinkToFit="1"/>
    </xf>
    <xf numFmtId="3" fontId="4" fillId="2" borderId="432" xfId="1" applyNumberFormat="1" applyFont="1" applyFill="1" applyBorder="1" applyAlignment="1">
      <alignment horizontal="right" shrinkToFit="1"/>
    </xf>
    <xf numFmtId="3" fontId="4" fillId="2" borderId="430" xfId="1" applyNumberFormat="1" applyFont="1" applyFill="1" applyBorder="1" applyAlignment="1">
      <alignment horizontal="right" shrinkToFit="1"/>
    </xf>
    <xf numFmtId="0" fontId="14" fillId="2" borderId="56" xfId="1" applyFont="1" applyFill="1" applyBorder="1" applyAlignment="1" applyProtection="1">
      <alignment horizontal="left" vertical="top" wrapText="1" shrinkToFit="1"/>
      <protection hidden="1"/>
    </xf>
    <xf numFmtId="3" fontId="4" fillId="2" borderId="437" xfId="1" applyNumberFormat="1" applyFont="1" applyFill="1" applyBorder="1" applyAlignment="1">
      <alignment shrinkToFit="1"/>
    </xf>
    <xf numFmtId="3" fontId="4" fillId="2" borderId="438" xfId="1" applyNumberFormat="1" applyFont="1" applyFill="1" applyBorder="1" applyAlignment="1">
      <alignment horizontal="right" shrinkToFit="1"/>
    </xf>
    <xf numFmtId="3" fontId="4" fillId="2" borderId="436" xfId="1" applyNumberFormat="1" applyFont="1" applyFill="1" applyBorder="1" applyAlignment="1">
      <alignment horizontal="right" shrinkToFit="1"/>
    </xf>
    <xf numFmtId="0" fontId="15" fillId="2" borderId="439" xfId="0" applyFont="1" applyFill="1" applyBorder="1" applyAlignment="1">
      <alignment vertical="center" wrapText="1"/>
    </xf>
    <xf numFmtId="49" fontId="4" fillId="2" borderId="440" xfId="1" applyNumberFormat="1" applyFont="1" applyFill="1" applyBorder="1" applyAlignment="1">
      <alignment horizontal="center"/>
    </xf>
    <xf numFmtId="3" fontId="4" fillId="2" borderId="441" xfId="1" applyNumberFormat="1" applyFont="1" applyFill="1" applyBorder="1" applyAlignment="1">
      <alignment shrinkToFit="1"/>
    </xf>
    <xf numFmtId="3" fontId="4" fillId="2" borderId="442" xfId="1" applyNumberFormat="1" applyFont="1" applyFill="1" applyBorder="1" applyAlignment="1">
      <alignment shrinkToFit="1"/>
    </xf>
    <xf numFmtId="3" fontId="4" fillId="2" borderId="443" xfId="1" applyNumberFormat="1" applyFont="1" applyFill="1" applyBorder="1" applyAlignment="1">
      <alignment shrinkToFit="1"/>
    </xf>
    <xf numFmtId="3" fontId="4" fillId="2" borderId="444" xfId="1" applyNumberFormat="1" applyFont="1" applyFill="1" applyBorder="1" applyAlignment="1">
      <alignment horizontal="right" shrinkToFit="1"/>
    </xf>
    <xf numFmtId="3" fontId="4" fillId="2" borderId="442" xfId="1" applyNumberFormat="1" applyFont="1" applyFill="1" applyBorder="1" applyAlignment="1">
      <alignment horizontal="right" shrinkToFit="1"/>
    </xf>
    <xf numFmtId="0" fontId="15" fillId="2" borderId="445" xfId="0" applyFont="1" applyFill="1" applyBorder="1" applyAlignment="1">
      <alignment vertical="center" wrapText="1"/>
    </xf>
    <xf numFmtId="49" fontId="4" fillId="2" borderId="446" xfId="1" applyNumberFormat="1" applyFont="1" applyFill="1" applyBorder="1" applyAlignment="1">
      <alignment horizontal="center"/>
    </xf>
    <xf numFmtId="3" fontId="4" fillId="2" borderId="447" xfId="1" applyNumberFormat="1" applyFont="1" applyFill="1" applyBorder="1" applyAlignment="1">
      <alignment shrinkToFit="1"/>
    </xf>
    <xf numFmtId="3" fontId="4" fillId="2" borderId="448" xfId="1" applyNumberFormat="1" applyFont="1" applyFill="1" applyBorder="1" applyAlignment="1">
      <alignment shrinkToFit="1"/>
    </xf>
    <xf numFmtId="0" fontId="14" fillId="2" borderId="24" xfId="1" applyFont="1" applyFill="1" applyBorder="1" applyAlignment="1" applyProtection="1">
      <alignment horizontal="left" vertical="top" wrapText="1" shrinkToFit="1"/>
      <protection hidden="1"/>
    </xf>
    <xf numFmtId="3" fontId="4" fillId="2" borderId="448" xfId="1" applyNumberFormat="1" applyFont="1" applyFill="1" applyBorder="1" applyAlignment="1">
      <alignment horizontal="right" shrinkToFit="1"/>
    </xf>
    <xf numFmtId="0" fontId="14" fillId="2" borderId="449" xfId="1" applyFont="1" applyFill="1" applyBorder="1" applyAlignment="1" applyProtection="1">
      <alignment horizontal="left" wrapText="1"/>
      <protection hidden="1"/>
    </xf>
    <xf numFmtId="0" fontId="14" fillId="2" borderId="449" xfId="1" applyFont="1" applyFill="1" applyBorder="1" applyAlignment="1" applyProtection="1">
      <alignment horizontal="left" wrapText="1"/>
      <protection hidden="1"/>
    </xf>
    <xf numFmtId="49" fontId="11" fillId="2" borderId="449" xfId="1" applyNumberFormat="1" applyFont="1" applyFill="1" applyBorder="1" applyAlignment="1">
      <alignment horizontal="center"/>
    </xf>
    <xf numFmtId="49" fontId="4" fillId="2" borderId="450" xfId="1" applyNumberFormat="1" applyFont="1" applyFill="1" applyBorder="1" applyAlignment="1">
      <alignment horizontal="center"/>
    </xf>
    <xf numFmtId="3" fontId="11" fillId="2" borderId="451" xfId="1" applyNumberFormat="1" applyFont="1" applyFill="1" applyBorder="1" applyAlignment="1">
      <alignment shrinkToFit="1"/>
    </xf>
    <xf numFmtId="3" fontId="11" fillId="2" borderId="452" xfId="1" applyNumberFormat="1" applyFont="1" applyFill="1" applyBorder="1" applyAlignment="1">
      <alignment shrinkToFit="1"/>
    </xf>
    <xf numFmtId="3" fontId="11" fillId="2" borderId="443" xfId="1" applyNumberFormat="1" applyFont="1" applyFill="1" applyBorder="1" applyAlignment="1">
      <alignment shrinkToFit="1"/>
    </xf>
    <xf numFmtId="3" fontId="11" fillId="2" borderId="444" xfId="1" applyNumberFormat="1" applyFont="1" applyFill="1" applyBorder="1" applyAlignment="1">
      <alignment horizontal="right" shrinkToFit="1"/>
    </xf>
    <xf numFmtId="3" fontId="11" fillId="2" borderId="448" xfId="1" applyNumberFormat="1" applyFont="1" applyFill="1" applyBorder="1" applyAlignment="1">
      <alignment horizontal="right" shrinkToFit="1"/>
    </xf>
    <xf numFmtId="0" fontId="15" fillId="2" borderId="449" xfId="0" applyFont="1" applyFill="1" applyBorder="1" applyAlignment="1">
      <alignment horizontal="left" vertical="center" wrapText="1"/>
    </xf>
    <xf numFmtId="3" fontId="4" fillId="2" borderId="451" xfId="1" applyNumberFormat="1" applyFont="1" applyFill="1" applyBorder="1" applyAlignment="1">
      <alignment shrinkToFit="1"/>
    </xf>
    <xf numFmtId="3" fontId="4" fillId="2" borderId="452" xfId="1" applyNumberFormat="1" applyFont="1" applyFill="1" applyBorder="1" applyAlignment="1">
      <alignment shrinkToFit="1"/>
    </xf>
    <xf numFmtId="3" fontId="4" fillId="2" borderId="453" xfId="1" applyNumberFormat="1" applyFont="1" applyFill="1" applyBorder="1" applyAlignment="1">
      <alignment shrinkToFit="1"/>
    </xf>
    <xf numFmtId="3" fontId="4" fillId="2" borderId="454" xfId="1" applyNumberFormat="1" applyFont="1" applyFill="1" applyBorder="1" applyAlignment="1">
      <alignment horizontal="right" shrinkToFit="1"/>
    </xf>
    <xf numFmtId="3" fontId="4" fillId="2" borderId="452" xfId="1" applyNumberFormat="1" applyFont="1" applyFill="1" applyBorder="1" applyAlignment="1">
      <alignment horizontal="right" shrinkToFit="1"/>
    </xf>
    <xf numFmtId="0" fontId="15" fillId="2" borderId="455" xfId="0" applyFont="1" applyFill="1" applyBorder="1" applyAlignment="1">
      <alignment horizontal="left" vertical="center" wrapText="1"/>
    </xf>
    <xf numFmtId="49" fontId="4" fillId="2" borderId="456" xfId="1" applyNumberFormat="1" applyFont="1" applyFill="1" applyBorder="1" applyAlignment="1">
      <alignment horizontal="center"/>
    </xf>
    <xf numFmtId="3" fontId="4" fillId="2" borderId="457" xfId="1" applyNumberFormat="1" applyFont="1" applyFill="1" applyBorder="1" applyAlignment="1">
      <alignment shrinkToFit="1"/>
    </xf>
    <xf numFmtId="3" fontId="4" fillId="2" borderId="458" xfId="1" applyNumberFormat="1" applyFont="1" applyFill="1" applyBorder="1" applyAlignment="1">
      <alignment shrinkToFit="1"/>
    </xf>
    <xf numFmtId="3" fontId="4" fillId="2" borderId="459" xfId="1" applyNumberFormat="1" applyFont="1" applyFill="1" applyBorder="1" applyAlignment="1">
      <alignment shrinkToFit="1"/>
    </xf>
    <xf numFmtId="3" fontId="4" fillId="2" borderId="460" xfId="1" applyNumberFormat="1" applyFont="1" applyFill="1" applyBorder="1" applyAlignment="1">
      <alignment horizontal="right" shrinkToFit="1"/>
    </xf>
    <xf numFmtId="3" fontId="4" fillId="2" borderId="458" xfId="1" applyNumberFormat="1" applyFont="1" applyFill="1" applyBorder="1" applyAlignment="1">
      <alignment horizontal="right" shrinkToFit="1"/>
    </xf>
    <xf numFmtId="0" fontId="15" fillId="2" borderId="461" xfId="0" applyFont="1" applyFill="1" applyBorder="1" applyAlignment="1">
      <alignment horizontal="left" vertical="center" wrapText="1"/>
    </xf>
    <xf numFmtId="49" fontId="4" fillId="2" borderId="462" xfId="1" applyNumberFormat="1" applyFont="1" applyFill="1" applyBorder="1" applyAlignment="1">
      <alignment horizontal="center"/>
    </xf>
    <xf numFmtId="3" fontId="4" fillId="2" borderId="463" xfId="1" applyNumberFormat="1" applyFont="1" applyFill="1" applyBorder="1" applyAlignment="1">
      <alignment shrinkToFit="1"/>
    </xf>
    <xf numFmtId="3" fontId="4" fillId="2" borderId="464" xfId="1" applyNumberFormat="1" applyFont="1" applyFill="1" applyBorder="1" applyAlignment="1">
      <alignment shrinkToFit="1"/>
    </xf>
    <xf numFmtId="3" fontId="4" fillId="2" borderId="465" xfId="1" applyNumberFormat="1" applyFont="1" applyFill="1" applyBorder="1" applyAlignment="1">
      <alignment shrinkToFit="1"/>
    </xf>
    <xf numFmtId="3" fontId="4" fillId="2" borderId="466" xfId="1" applyNumberFormat="1" applyFont="1" applyFill="1" applyBorder="1" applyAlignment="1">
      <alignment horizontal="right" shrinkToFit="1"/>
    </xf>
    <xf numFmtId="3" fontId="4" fillId="2" borderId="464" xfId="1" applyNumberFormat="1" applyFont="1" applyFill="1" applyBorder="1" applyAlignment="1">
      <alignment horizontal="right" shrinkToFit="1"/>
    </xf>
    <xf numFmtId="0" fontId="14" fillId="2" borderId="467" xfId="1" applyFont="1" applyFill="1" applyBorder="1" applyAlignment="1" applyProtection="1">
      <alignment horizontal="left" wrapText="1"/>
      <protection hidden="1"/>
    </xf>
    <xf numFmtId="0" fontId="14" fillId="2" borderId="467" xfId="1" applyFont="1" applyFill="1" applyBorder="1" applyAlignment="1" applyProtection="1">
      <alignment horizontal="left" wrapText="1"/>
      <protection hidden="1"/>
    </xf>
    <xf numFmtId="49" fontId="11" fillId="2" borderId="467" xfId="1" applyNumberFormat="1" applyFont="1" applyFill="1" applyBorder="1" applyAlignment="1">
      <alignment horizontal="center"/>
    </xf>
    <xf numFmtId="49" fontId="4" fillId="2" borderId="468" xfId="1" applyNumberFormat="1" applyFont="1" applyFill="1" applyBorder="1" applyAlignment="1">
      <alignment horizontal="center"/>
    </xf>
    <xf numFmtId="3" fontId="11" fillId="2" borderId="469" xfId="1" applyNumberFormat="1" applyFont="1" applyFill="1" applyBorder="1" applyAlignment="1">
      <alignment shrinkToFit="1"/>
    </xf>
    <xf numFmtId="3" fontId="11" fillId="2" borderId="470" xfId="1" applyNumberFormat="1" applyFont="1" applyFill="1" applyBorder="1" applyAlignment="1">
      <alignment shrinkToFit="1"/>
    </xf>
    <xf numFmtId="3" fontId="11" fillId="2" borderId="471" xfId="1" applyNumberFormat="1" applyFont="1" applyFill="1" applyBorder="1" applyAlignment="1">
      <alignment shrinkToFit="1"/>
    </xf>
    <xf numFmtId="3" fontId="11" fillId="2" borderId="472" xfId="1" applyNumberFormat="1" applyFont="1" applyFill="1" applyBorder="1" applyAlignment="1">
      <alignment horizontal="right" shrinkToFit="1"/>
    </xf>
    <xf numFmtId="3" fontId="11" fillId="2" borderId="470" xfId="1" applyNumberFormat="1" applyFont="1" applyFill="1" applyBorder="1" applyAlignment="1">
      <alignment horizontal="right" shrinkToFit="1"/>
    </xf>
    <xf numFmtId="0" fontId="15" fillId="2" borderId="473" xfId="0" applyFont="1" applyFill="1" applyBorder="1" applyAlignment="1">
      <alignment vertical="center" wrapText="1"/>
    </xf>
    <xf numFmtId="49" fontId="4" fillId="2" borderId="474" xfId="1" applyNumberFormat="1" applyFont="1" applyFill="1" applyBorder="1" applyAlignment="1">
      <alignment horizontal="center"/>
    </xf>
    <xf numFmtId="3" fontId="4" fillId="2" borderId="475" xfId="1" applyNumberFormat="1" applyFont="1" applyFill="1" applyBorder="1" applyAlignment="1">
      <alignment shrinkToFit="1"/>
    </xf>
    <xf numFmtId="3" fontId="4" fillId="2" borderId="476" xfId="1" applyNumberFormat="1" applyFont="1" applyFill="1" applyBorder="1" applyAlignment="1">
      <alignment shrinkToFit="1"/>
    </xf>
    <xf numFmtId="3" fontId="4" fillId="2" borderId="471" xfId="1" applyNumberFormat="1" applyFont="1" applyFill="1" applyBorder="1" applyAlignment="1">
      <alignment shrinkToFit="1"/>
    </xf>
    <xf numFmtId="3" fontId="4" fillId="2" borderId="472" xfId="1" applyNumberFormat="1" applyFont="1" applyFill="1" applyBorder="1" applyAlignment="1">
      <alignment horizontal="right" shrinkToFit="1"/>
    </xf>
    <xf numFmtId="3" fontId="4" fillId="2" borderId="470" xfId="1" applyNumberFormat="1" applyFont="1" applyFill="1" applyBorder="1" applyAlignment="1">
      <alignment horizontal="right" shrinkToFit="1"/>
    </xf>
    <xf numFmtId="3" fontId="4" fillId="2" borderId="476" xfId="1" applyNumberFormat="1" applyFont="1" applyFill="1" applyBorder="1" applyAlignment="1">
      <alignment horizontal="right" shrinkToFit="1"/>
    </xf>
    <xf numFmtId="0" fontId="14" fillId="2" borderId="477" xfId="1" applyFont="1" applyFill="1" applyBorder="1" applyAlignment="1" applyProtection="1">
      <alignment horizontal="left" wrapText="1"/>
      <protection hidden="1"/>
    </xf>
    <xf numFmtId="0" fontId="14" fillId="2" borderId="477" xfId="1" applyFont="1" applyFill="1" applyBorder="1" applyAlignment="1" applyProtection="1">
      <alignment horizontal="left" wrapText="1"/>
      <protection hidden="1"/>
    </xf>
    <xf numFmtId="49" fontId="11" fillId="2" borderId="477" xfId="1" applyNumberFormat="1" applyFont="1" applyFill="1" applyBorder="1" applyAlignment="1">
      <alignment horizontal="center"/>
    </xf>
    <xf numFmtId="49" fontId="4" fillId="2" borderId="478" xfId="1" applyNumberFormat="1" applyFont="1" applyFill="1" applyBorder="1" applyAlignment="1">
      <alignment horizontal="center"/>
    </xf>
    <xf numFmtId="3" fontId="11" fillId="2" borderId="479" xfId="1" applyNumberFormat="1" applyFont="1" applyFill="1" applyBorder="1" applyAlignment="1">
      <alignment shrinkToFit="1"/>
    </xf>
    <xf numFmtId="3" fontId="11" fillId="2" borderId="480" xfId="1" applyNumberFormat="1" applyFont="1" applyFill="1" applyBorder="1" applyAlignment="1">
      <alignment shrinkToFit="1"/>
    </xf>
    <xf numFmtId="3" fontId="11" fillId="2" borderId="476" xfId="1" applyNumberFormat="1" applyFont="1" applyFill="1" applyBorder="1" applyAlignment="1">
      <alignment horizontal="right" shrinkToFit="1"/>
    </xf>
    <xf numFmtId="0" fontId="15" fillId="2" borderId="477" xfId="0" applyFont="1" applyFill="1" applyBorder="1" applyAlignment="1">
      <alignment vertical="center" wrapText="1"/>
    </xf>
    <xf numFmtId="3" fontId="4" fillId="2" borderId="479" xfId="1" applyNumberFormat="1" applyFont="1" applyFill="1" applyBorder="1" applyAlignment="1">
      <alignment shrinkToFit="1"/>
    </xf>
    <xf numFmtId="3" fontId="4" fillId="2" borderId="480" xfId="1" applyNumberFormat="1" applyFont="1" applyFill="1" applyBorder="1" applyAlignment="1">
      <alignment shrinkToFit="1"/>
    </xf>
    <xf numFmtId="3" fontId="4" fillId="2" borderId="480" xfId="1" applyNumberFormat="1" applyFont="1" applyFill="1" applyBorder="1" applyAlignment="1">
      <alignment horizontal="right" shrinkToFit="1"/>
    </xf>
    <xf numFmtId="0" fontId="15" fillId="2" borderId="481" xfId="0" applyFont="1" applyFill="1" applyBorder="1" applyAlignment="1">
      <alignment vertical="center" wrapText="1"/>
    </xf>
    <xf numFmtId="49" fontId="4" fillId="2" borderId="482" xfId="1" applyNumberFormat="1" applyFont="1" applyFill="1" applyBorder="1" applyAlignment="1">
      <alignment horizontal="center"/>
    </xf>
    <xf numFmtId="3" fontId="4" fillId="2" borderId="483" xfId="1" applyNumberFormat="1" applyFont="1" applyFill="1" applyBorder="1" applyAlignment="1">
      <alignment shrinkToFit="1"/>
    </xf>
    <xf numFmtId="3" fontId="4" fillId="2" borderId="484" xfId="1" applyNumberFormat="1" applyFont="1" applyFill="1" applyBorder="1" applyAlignment="1">
      <alignment shrinkToFit="1"/>
    </xf>
    <xf numFmtId="3" fontId="4" fillId="2" borderId="485" xfId="1" applyNumberFormat="1" applyFont="1" applyFill="1" applyBorder="1" applyAlignment="1">
      <alignment shrinkToFit="1"/>
    </xf>
    <xf numFmtId="3" fontId="4" fillId="2" borderId="486" xfId="1" applyNumberFormat="1" applyFont="1" applyFill="1" applyBorder="1" applyAlignment="1">
      <alignment horizontal="right" shrinkToFit="1"/>
    </xf>
    <xf numFmtId="3" fontId="4" fillId="2" borderId="484" xfId="1" applyNumberFormat="1" applyFont="1" applyFill="1" applyBorder="1" applyAlignment="1">
      <alignment horizontal="right" shrinkToFit="1"/>
    </xf>
    <xf numFmtId="0" fontId="15" fillId="2" borderId="487" xfId="0" applyFont="1" applyFill="1" applyBorder="1" applyAlignment="1">
      <alignment vertical="center" wrapText="1"/>
    </xf>
    <xf numFmtId="49" fontId="4" fillId="2" borderId="488" xfId="1" applyNumberFormat="1" applyFont="1" applyFill="1" applyBorder="1" applyAlignment="1">
      <alignment horizontal="center"/>
    </xf>
    <xf numFmtId="3" fontId="4" fillId="2" borderId="489" xfId="1" applyNumberFormat="1" applyFont="1" applyFill="1" applyBorder="1" applyAlignment="1">
      <alignment shrinkToFit="1"/>
    </xf>
    <xf numFmtId="3" fontId="4" fillId="2" borderId="490" xfId="1" applyNumberFormat="1" applyFont="1" applyFill="1" applyBorder="1" applyAlignment="1">
      <alignment shrinkToFit="1"/>
    </xf>
    <xf numFmtId="3" fontId="4" fillId="2" borderId="491" xfId="1" applyNumberFormat="1" applyFont="1" applyFill="1" applyBorder="1" applyAlignment="1">
      <alignment shrinkToFit="1"/>
    </xf>
    <xf numFmtId="3" fontId="4" fillId="2" borderId="492" xfId="1" applyNumberFormat="1" applyFont="1" applyFill="1" applyBorder="1" applyAlignment="1">
      <alignment horizontal="right" shrinkToFit="1"/>
    </xf>
    <xf numFmtId="3" fontId="4" fillId="2" borderId="490" xfId="1" applyNumberFormat="1" applyFont="1" applyFill="1" applyBorder="1" applyAlignment="1">
      <alignment horizontal="right" shrinkToFit="1"/>
    </xf>
    <xf numFmtId="0" fontId="15" fillId="2" borderId="493" xfId="0" applyFont="1" applyFill="1" applyBorder="1" applyAlignment="1">
      <alignment vertical="center" wrapText="1"/>
    </xf>
    <xf numFmtId="49" fontId="4" fillId="2" borderId="494" xfId="1" applyNumberFormat="1" applyFont="1" applyFill="1" applyBorder="1" applyAlignment="1">
      <alignment horizontal="center"/>
    </xf>
    <xf numFmtId="3" fontId="4" fillId="2" borderId="495" xfId="1" applyNumberFormat="1" applyFont="1" applyFill="1" applyBorder="1" applyAlignment="1">
      <alignment shrinkToFit="1"/>
    </xf>
    <xf numFmtId="3" fontId="4" fillId="2" borderId="496" xfId="1" applyNumberFormat="1" applyFont="1" applyFill="1" applyBorder="1" applyAlignment="1">
      <alignment shrinkToFit="1"/>
    </xf>
    <xf numFmtId="3" fontId="4" fillId="2" borderId="497" xfId="1" applyNumberFormat="1" applyFont="1" applyFill="1" applyBorder="1" applyAlignment="1">
      <alignment shrinkToFit="1"/>
    </xf>
    <xf numFmtId="3" fontId="4" fillId="2" borderId="498" xfId="1" applyNumberFormat="1" applyFont="1" applyFill="1" applyBorder="1" applyAlignment="1">
      <alignment horizontal="right" shrinkToFit="1"/>
    </xf>
    <xf numFmtId="3" fontId="4" fillId="2" borderId="496" xfId="1" applyNumberFormat="1" applyFont="1" applyFill="1" applyBorder="1" applyAlignment="1">
      <alignment horizontal="right" shrinkToFit="1"/>
    </xf>
    <xf numFmtId="0" fontId="15" fillId="2" borderId="499" xfId="0" applyFont="1" applyFill="1" applyBorder="1" applyAlignment="1">
      <alignment vertical="center" wrapText="1"/>
    </xf>
    <xf numFmtId="49" fontId="4" fillId="2" borderId="500" xfId="1" applyNumberFormat="1" applyFont="1" applyFill="1" applyBorder="1" applyAlignment="1">
      <alignment horizontal="center"/>
    </xf>
    <xf numFmtId="3" fontId="4" fillId="2" borderId="501" xfId="1" applyNumberFormat="1" applyFont="1" applyFill="1" applyBorder="1" applyAlignment="1">
      <alignment shrinkToFit="1"/>
    </xf>
    <xf numFmtId="3" fontId="4" fillId="2" borderId="502" xfId="1" applyNumberFormat="1" applyFont="1" applyFill="1" applyBorder="1" applyAlignment="1">
      <alignment shrinkToFit="1"/>
    </xf>
    <xf numFmtId="3" fontId="4" fillId="2" borderId="503" xfId="1" applyNumberFormat="1" applyFont="1" applyFill="1" applyBorder="1" applyAlignment="1">
      <alignment shrinkToFit="1"/>
    </xf>
    <xf numFmtId="3" fontId="4" fillId="2" borderId="504" xfId="1" applyNumberFormat="1" applyFont="1" applyFill="1" applyBorder="1" applyAlignment="1">
      <alignment horizontal="right" shrinkToFit="1"/>
    </xf>
    <xf numFmtId="3" fontId="4" fillId="2" borderId="502" xfId="1" applyNumberFormat="1" applyFont="1" applyFill="1" applyBorder="1" applyAlignment="1">
      <alignment horizontal="right" shrinkToFit="1"/>
    </xf>
    <xf numFmtId="0" fontId="14" fillId="2" borderId="47" xfId="1" applyFont="1" applyFill="1" applyBorder="1" applyAlignment="1">
      <alignment horizontal="left" wrapText="1"/>
    </xf>
    <xf numFmtId="0" fontId="14" fillId="2" borderId="505" xfId="1" applyFont="1" applyFill="1" applyBorder="1" applyAlignment="1">
      <alignment horizontal="left" wrapText="1"/>
    </xf>
    <xf numFmtId="0" fontId="14" fillId="2" borderId="505" xfId="1" applyFont="1" applyFill="1" applyBorder="1" applyAlignment="1">
      <alignment horizontal="left" wrapText="1"/>
    </xf>
    <xf numFmtId="49" fontId="11" fillId="2" borderId="505" xfId="1" applyNumberFormat="1" applyFont="1" applyFill="1" applyBorder="1" applyAlignment="1">
      <alignment horizontal="center"/>
    </xf>
    <xf numFmtId="49" fontId="4" fillId="2" borderId="506" xfId="1" applyNumberFormat="1" applyFont="1" applyFill="1" applyBorder="1" applyAlignment="1">
      <alignment horizontal="center"/>
    </xf>
    <xf numFmtId="3" fontId="11" fillId="2" borderId="507" xfId="1" applyNumberFormat="1" applyFont="1" applyFill="1" applyBorder="1" applyAlignment="1">
      <alignment shrinkToFit="1"/>
    </xf>
    <xf numFmtId="3" fontId="11" fillId="2" borderId="508" xfId="1" applyNumberFormat="1" applyFont="1" applyFill="1" applyBorder="1" applyAlignment="1">
      <alignment shrinkToFit="1"/>
    </xf>
    <xf numFmtId="3" fontId="11" fillId="2" borderId="509" xfId="1" applyNumberFormat="1" applyFont="1" applyFill="1" applyBorder="1" applyAlignment="1">
      <alignment shrinkToFit="1"/>
    </xf>
    <xf numFmtId="3" fontId="11" fillId="2" borderId="510" xfId="1" applyNumberFormat="1" applyFont="1" applyFill="1" applyBorder="1" applyAlignment="1">
      <alignment horizontal="right" shrinkToFit="1"/>
    </xf>
    <xf numFmtId="3" fontId="11" fillId="2" borderId="508" xfId="1" applyNumberFormat="1" applyFont="1" applyFill="1" applyBorder="1" applyAlignment="1">
      <alignment horizontal="right" shrinkToFit="1"/>
    </xf>
    <xf numFmtId="0" fontId="15" fillId="2" borderId="511" xfId="0" applyFont="1" applyFill="1" applyBorder="1" applyAlignment="1">
      <alignment vertical="center" wrapText="1"/>
    </xf>
    <xf numFmtId="49" fontId="4" fillId="2" borderId="512" xfId="1" applyNumberFormat="1" applyFont="1" applyFill="1" applyBorder="1" applyAlignment="1">
      <alignment horizontal="center"/>
    </xf>
    <xf numFmtId="3" fontId="4" fillId="2" borderId="513" xfId="1" applyNumberFormat="1" applyFont="1" applyFill="1" applyBorder="1" applyAlignment="1">
      <alignment shrinkToFit="1"/>
    </xf>
    <xf numFmtId="3" fontId="4" fillId="2" borderId="514" xfId="1" applyNumberFormat="1" applyFont="1" applyFill="1" applyBorder="1" applyAlignment="1">
      <alignment shrinkToFit="1"/>
    </xf>
    <xf numFmtId="3" fontId="4" fillId="2" borderId="509" xfId="1" applyNumberFormat="1" applyFont="1" applyFill="1" applyBorder="1" applyAlignment="1">
      <alignment shrinkToFit="1"/>
    </xf>
    <xf numFmtId="3" fontId="4" fillId="2" borderId="510" xfId="1" applyNumberFormat="1" applyFont="1" applyFill="1" applyBorder="1" applyAlignment="1">
      <alignment horizontal="right" shrinkToFit="1"/>
    </xf>
    <xf numFmtId="3" fontId="4" fillId="2" borderId="508" xfId="1" applyNumberFormat="1" applyFont="1" applyFill="1" applyBorder="1" applyAlignment="1">
      <alignment horizontal="right" shrinkToFit="1"/>
    </xf>
    <xf numFmtId="3" fontId="4" fillId="2" borderId="514" xfId="1" applyNumberFormat="1" applyFont="1" applyFill="1" applyBorder="1" applyAlignment="1">
      <alignment horizontal="right" shrinkToFit="1"/>
    </xf>
    <xf numFmtId="0" fontId="14" fillId="2" borderId="515" xfId="1" applyFont="1" applyFill="1" applyBorder="1" applyAlignment="1" applyProtection="1">
      <alignment horizontal="left" wrapText="1" shrinkToFit="1"/>
      <protection hidden="1"/>
    </xf>
    <xf numFmtId="0" fontId="14" fillId="2" borderId="515" xfId="1" applyFont="1" applyFill="1" applyBorder="1" applyAlignment="1" applyProtection="1">
      <alignment horizontal="left" wrapText="1" shrinkToFit="1"/>
      <protection hidden="1"/>
    </xf>
    <xf numFmtId="49" fontId="11" fillId="2" borderId="515" xfId="1" applyNumberFormat="1" applyFont="1" applyFill="1" applyBorder="1" applyAlignment="1">
      <alignment horizontal="center" wrapText="1"/>
    </xf>
    <xf numFmtId="49" fontId="4" fillId="2" borderId="516" xfId="1" applyNumberFormat="1" applyFont="1" applyFill="1" applyBorder="1" applyAlignment="1">
      <alignment horizontal="center"/>
    </xf>
    <xf numFmtId="3" fontId="11" fillId="2" borderId="517" xfId="1" applyNumberFormat="1" applyFont="1" applyFill="1" applyBorder="1" applyAlignment="1">
      <alignment shrinkToFit="1"/>
    </xf>
    <xf numFmtId="3" fontId="11" fillId="2" borderId="518" xfId="1" applyNumberFormat="1" applyFont="1" applyFill="1" applyBorder="1" applyAlignment="1">
      <alignment shrinkToFit="1"/>
    </xf>
    <xf numFmtId="3" fontId="11" fillId="2" borderId="514" xfId="1" applyNumberFormat="1" applyFont="1" applyFill="1" applyBorder="1" applyAlignment="1">
      <alignment horizontal="right" shrinkToFit="1"/>
    </xf>
    <xf numFmtId="0" fontId="14" fillId="2" borderId="47" xfId="1" applyFont="1" applyFill="1" applyBorder="1" applyAlignment="1" applyProtection="1">
      <alignment horizontal="left" wrapText="1" shrinkToFit="1"/>
      <protection hidden="1"/>
    </xf>
    <xf numFmtId="49" fontId="11" fillId="2" borderId="515" xfId="1" applyNumberFormat="1" applyFont="1" applyFill="1" applyBorder="1" applyAlignment="1">
      <alignment horizontal="center"/>
    </xf>
    <xf numFmtId="3" fontId="11" fillId="2" borderId="518" xfId="1" applyNumberFormat="1" applyFont="1" applyFill="1" applyBorder="1" applyAlignment="1">
      <alignment horizontal="right" shrinkToFit="1"/>
    </xf>
    <xf numFmtId="0" fontId="14" fillId="2" borderId="519" xfId="1" applyFont="1" applyFill="1" applyBorder="1" applyAlignment="1" applyProtection="1">
      <alignment horizontal="left" wrapText="1" shrinkToFit="1"/>
      <protection hidden="1"/>
    </xf>
    <xf numFmtId="49" fontId="4" fillId="2" borderId="520" xfId="1" applyNumberFormat="1" applyFont="1" applyFill="1" applyBorder="1" applyAlignment="1">
      <alignment horizontal="center"/>
    </xf>
    <xf numFmtId="3" fontId="4" fillId="2" borderId="521" xfId="1" applyNumberFormat="1" applyFont="1" applyFill="1" applyBorder="1" applyAlignment="1">
      <alignment shrinkToFit="1"/>
    </xf>
    <xf numFmtId="3" fontId="4" fillId="2" borderId="522" xfId="1" applyNumberFormat="1" applyFont="1" applyFill="1" applyBorder="1" applyAlignment="1">
      <alignment shrinkToFit="1"/>
    </xf>
    <xf numFmtId="3" fontId="4" fillId="2" borderId="523" xfId="1" applyNumberFormat="1" applyFont="1" applyFill="1" applyBorder="1" applyAlignment="1">
      <alignment shrinkToFit="1"/>
    </xf>
    <xf numFmtId="3" fontId="4" fillId="2" borderId="524" xfId="1" applyNumberFormat="1" applyFont="1" applyFill="1" applyBorder="1" applyAlignment="1">
      <alignment horizontal="right" shrinkToFit="1"/>
    </xf>
    <xf numFmtId="3" fontId="4" fillId="2" borderId="522" xfId="1" applyNumberFormat="1" applyFont="1" applyFill="1" applyBorder="1" applyAlignment="1">
      <alignment horizontal="right" shrinkToFit="1"/>
    </xf>
    <xf numFmtId="0" fontId="14" fillId="2" borderId="525" xfId="1" applyFont="1" applyFill="1" applyBorder="1" applyAlignment="1" applyProtection="1">
      <alignment horizontal="left" wrapText="1" shrinkToFit="1"/>
      <protection hidden="1"/>
    </xf>
    <xf numFmtId="49" fontId="4" fillId="2" borderId="526" xfId="1" applyNumberFormat="1" applyFont="1" applyFill="1" applyBorder="1" applyAlignment="1">
      <alignment horizontal="center"/>
    </xf>
    <xf numFmtId="3" fontId="4" fillId="2" borderId="527" xfId="1" applyNumberFormat="1" applyFont="1" applyFill="1" applyBorder="1" applyAlignment="1">
      <alignment shrinkToFit="1"/>
    </xf>
    <xf numFmtId="3" fontId="4" fillId="2" borderId="528" xfId="1" applyNumberFormat="1" applyFont="1" applyFill="1" applyBorder="1" applyAlignment="1">
      <alignment shrinkToFit="1"/>
    </xf>
    <xf numFmtId="3" fontId="4" fillId="2" borderId="529" xfId="1" applyNumberFormat="1" applyFont="1" applyFill="1" applyBorder="1" applyAlignment="1">
      <alignment shrinkToFit="1"/>
    </xf>
    <xf numFmtId="3" fontId="4" fillId="2" borderId="530" xfId="1" applyNumberFormat="1" applyFont="1" applyFill="1" applyBorder="1" applyAlignment="1">
      <alignment horizontal="right" shrinkToFit="1"/>
    </xf>
    <xf numFmtId="3" fontId="4" fillId="2" borderId="528" xfId="1" applyNumberFormat="1" applyFont="1" applyFill="1" applyBorder="1" applyAlignment="1">
      <alignment horizontal="right" shrinkToFit="1"/>
    </xf>
    <xf numFmtId="0" fontId="14" fillId="2" borderId="531" xfId="1" applyFont="1" applyFill="1" applyBorder="1" applyAlignment="1" applyProtection="1">
      <alignment horizontal="left" wrapText="1" shrinkToFit="1"/>
      <protection hidden="1"/>
    </xf>
    <xf numFmtId="49" fontId="4" fillId="2" borderId="532" xfId="1" applyNumberFormat="1" applyFont="1" applyFill="1" applyBorder="1" applyAlignment="1">
      <alignment horizontal="center"/>
    </xf>
    <xf numFmtId="3" fontId="4" fillId="2" borderId="533" xfId="1" applyNumberFormat="1" applyFont="1" applyFill="1" applyBorder="1" applyAlignment="1">
      <alignment shrinkToFit="1"/>
    </xf>
    <xf numFmtId="3" fontId="4" fillId="2" borderId="534" xfId="1" applyNumberFormat="1" applyFont="1" applyFill="1" applyBorder="1" applyAlignment="1">
      <alignment shrinkToFit="1"/>
    </xf>
    <xf numFmtId="3" fontId="4" fillId="2" borderId="534" xfId="1" applyNumberFormat="1" applyFont="1" applyFill="1" applyBorder="1" applyAlignment="1">
      <alignment horizontal="right" shrinkToFit="1"/>
    </xf>
    <xf numFmtId="0" fontId="14" fillId="2" borderId="535" xfId="1" applyFont="1" applyFill="1" applyBorder="1" applyAlignment="1" applyProtection="1">
      <alignment horizontal="left" wrapText="1" shrinkToFit="1"/>
      <protection hidden="1"/>
    </xf>
    <xf numFmtId="0" fontId="14" fillId="2" borderId="535" xfId="1" applyFont="1" applyFill="1" applyBorder="1" applyAlignment="1" applyProtection="1">
      <alignment horizontal="left" wrapText="1" shrinkToFit="1"/>
      <protection hidden="1"/>
    </xf>
    <xf numFmtId="49" fontId="11" fillId="2" borderId="535" xfId="1" applyNumberFormat="1" applyFont="1" applyFill="1" applyBorder="1" applyAlignment="1">
      <alignment horizontal="center" wrapText="1"/>
    </xf>
    <xf numFmtId="49" fontId="4" fillId="2" borderId="536" xfId="1" applyNumberFormat="1" applyFont="1" applyFill="1" applyBorder="1" applyAlignment="1">
      <alignment horizontal="center"/>
    </xf>
    <xf numFmtId="3" fontId="11" fillId="2" borderId="537" xfId="1" applyNumberFormat="1" applyFont="1" applyFill="1" applyBorder="1" applyAlignment="1">
      <alignment shrinkToFit="1"/>
    </xf>
    <xf numFmtId="3" fontId="11" fillId="2" borderId="538" xfId="1" applyNumberFormat="1" applyFont="1" applyFill="1" applyBorder="1" applyAlignment="1">
      <alignment shrinkToFit="1"/>
    </xf>
    <xf numFmtId="3" fontId="11" fillId="2" borderId="529" xfId="1" applyNumberFormat="1" applyFont="1" applyFill="1" applyBorder="1" applyAlignment="1">
      <alignment shrinkToFit="1"/>
    </xf>
    <xf numFmtId="3" fontId="11" fillId="2" borderId="530" xfId="1" applyNumberFormat="1" applyFont="1" applyFill="1" applyBorder="1" applyAlignment="1">
      <alignment horizontal="right" shrinkToFit="1"/>
    </xf>
    <xf numFmtId="3" fontId="11" fillId="2" borderId="534" xfId="1" applyNumberFormat="1" applyFont="1" applyFill="1" applyBorder="1" applyAlignment="1">
      <alignment horizontal="right" shrinkToFit="1"/>
    </xf>
    <xf numFmtId="49" fontId="11" fillId="2" borderId="535" xfId="1" applyNumberFormat="1" applyFont="1" applyFill="1" applyBorder="1" applyAlignment="1">
      <alignment horizontal="center"/>
    </xf>
    <xf numFmtId="3" fontId="11" fillId="2" borderId="538" xfId="1" applyNumberFormat="1" applyFont="1" applyFill="1" applyBorder="1" applyAlignment="1">
      <alignment horizontal="right" shrinkToFit="1"/>
    </xf>
    <xf numFmtId="0" fontId="14" fillId="2" borderId="539" xfId="1" applyFont="1" applyFill="1" applyBorder="1" applyAlignment="1" applyProtection="1">
      <alignment horizontal="left" wrapText="1"/>
      <protection hidden="1"/>
    </xf>
    <xf numFmtId="0" fontId="14" fillId="2" borderId="539" xfId="1" applyFont="1" applyFill="1" applyBorder="1" applyAlignment="1" applyProtection="1">
      <alignment horizontal="left" wrapText="1"/>
      <protection hidden="1"/>
    </xf>
    <xf numFmtId="49" fontId="11" fillId="2" borderId="539" xfId="1" applyNumberFormat="1" applyFont="1" applyFill="1" applyBorder="1" applyAlignment="1">
      <alignment horizontal="center"/>
    </xf>
    <xf numFmtId="49" fontId="4" fillId="2" borderId="540" xfId="1" applyNumberFormat="1" applyFont="1" applyFill="1" applyBorder="1" applyAlignment="1">
      <alignment horizontal="center"/>
    </xf>
    <xf numFmtId="3" fontId="11" fillId="2" borderId="541" xfId="1" applyNumberFormat="1" applyFont="1" applyFill="1" applyBorder="1" applyAlignment="1">
      <alignment shrinkToFit="1"/>
    </xf>
    <xf numFmtId="3" fontId="11" fillId="2" borderId="542" xfId="1" applyNumberFormat="1" applyFont="1" applyFill="1" applyBorder="1" applyAlignment="1">
      <alignment shrinkToFit="1"/>
    </xf>
    <xf numFmtId="3" fontId="4" fillId="2" borderId="541" xfId="1" applyNumberFormat="1" applyFont="1" applyFill="1" applyBorder="1" applyAlignment="1">
      <alignment shrinkToFit="1"/>
    </xf>
    <xf numFmtId="3" fontId="4" fillId="2" borderId="542" xfId="1" applyNumberFormat="1" applyFont="1" applyFill="1" applyBorder="1" applyAlignment="1">
      <alignment shrinkToFit="1"/>
    </xf>
    <xf numFmtId="3" fontId="4" fillId="2" borderId="543" xfId="1" applyNumberFormat="1" applyFont="1" applyFill="1" applyBorder="1" applyAlignment="1">
      <alignment shrinkToFit="1"/>
    </xf>
    <xf numFmtId="3" fontId="4" fillId="2" borderId="544" xfId="1" applyNumberFormat="1" applyFont="1" applyFill="1" applyBorder="1" applyAlignment="1">
      <alignment horizontal="right" shrinkToFit="1"/>
    </xf>
    <xf numFmtId="3" fontId="4" fillId="2" borderId="542" xfId="1" applyNumberFormat="1" applyFont="1" applyFill="1" applyBorder="1" applyAlignment="1">
      <alignment horizontal="right" shrinkToFit="1"/>
    </xf>
    <xf numFmtId="0" fontId="14" fillId="2" borderId="545" xfId="1" applyFont="1" applyFill="1" applyBorder="1" applyAlignment="1" applyProtection="1">
      <alignment horizontal="left" wrapText="1"/>
      <protection hidden="1"/>
    </xf>
    <xf numFmtId="49" fontId="4" fillId="2" borderId="546" xfId="1" applyNumberFormat="1" applyFont="1" applyFill="1" applyBorder="1" applyAlignment="1">
      <alignment horizontal="center"/>
    </xf>
    <xf numFmtId="3" fontId="4" fillId="2" borderId="547" xfId="1" applyNumberFormat="1" applyFont="1" applyFill="1" applyBorder="1" applyAlignment="1">
      <alignment shrinkToFit="1"/>
    </xf>
    <xf numFmtId="3" fontId="4" fillId="2" borderId="548" xfId="1" applyNumberFormat="1" applyFont="1" applyFill="1" applyBorder="1" applyAlignment="1">
      <alignment shrinkToFit="1"/>
    </xf>
    <xf numFmtId="3" fontId="4" fillId="2" borderId="549" xfId="1" applyNumberFormat="1" applyFont="1" applyFill="1" applyBorder="1" applyAlignment="1">
      <alignment shrinkToFit="1"/>
    </xf>
    <xf numFmtId="3" fontId="4" fillId="2" borderId="550" xfId="1" applyNumberFormat="1" applyFont="1" applyFill="1" applyBorder="1" applyAlignment="1">
      <alignment horizontal="right" shrinkToFit="1"/>
    </xf>
    <xf numFmtId="3" fontId="4" fillId="2" borderId="548" xfId="1" applyNumberFormat="1" applyFont="1" applyFill="1" applyBorder="1" applyAlignment="1">
      <alignment horizontal="right" shrinkToFit="1"/>
    </xf>
    <xf numFmtId="0" fontId="14" fillId="2" borderId="551" xfId="1" applyFont="1" applyFill="1" applyBorder="1" applyAlignment="1" applyProtection="1">
      <alignment horizontal="left" wrapText="1"/>
      <protection hidden="1"/>
    </xf>
    <xf numFmtId="0" fontId="14" fillId="2" borderId="551" xfId="1" applyFont="1" applyFill="1" applyBorder="1" applyAlignment="1" applyProtection="1">
      <alignment horizontal="left" wrapText="1"/>
      <protection hidden="1"/>
    </xf>
    <xf numFmtId="49" fontId="11" fillId="2" borderId="551" xfId="1" applyNumberFormat="1" applyFont="1" applyFill="1" applyBorder="1" applyAlignment="1">
      <alignment horizontal="center"/>
    </xf>
    <xf numFmtId="49" fontId="4" fillId="2" borderId="552" xfId="1" applyNumberFormat="1" applyFont="1" applyFill="1" applyBorder="1" applyAlignment="1">
      <alignment horizontal="center"/>
    </xf>
    <xf numFmtId="3" fontId="11" fillId="2" borderId="553" xfId="1" applyNumberFormat="1" applyFont="1" applyFill="1" applyBorder="1" applyAlignment="1">
      <alignment shrinkToFit="1"/>
    </xf>
    <xf numFmtId="3" fontId="11" fillId="2" borderId="554" xfId="1" applyNumberFormat="1" applyFont="1" applyFill="1" applyBorder="1" applyAlignment="1">
      <alignment shrinkToFit="1"/>
    </xf>
    <xf numFmtId="3" fontId="11" fillId="2" borderId="555" xfId="1" applyNumberFormat="1" applyFont="1" applyFill="1" applyBorder="1" applyAlignment="1">
      <alignment shrinkToFit="1"/>
    </xf>
    <xf numFmtId="3" fontId="11" fillId="2" borderId="556" xfId="1" applyNumberFormat="1" applyFont="1" applyFill="1" applyBorder="1" applyAlignment="1">
      <alignment horizontal="right" shrinkToFit="1"/>
    </xf>
    <xf numFmtId="3" fontId="11" fillId="2" borderId="554" xfId="1" applyNumberFormat="1" applyFont="1" applyFill="1" applyBorder="1" applyAlignment="1">
      <alignment horizontal="right" shrinkToFit="1"/>
    </xf>
    <xf numFmtId="0" fontId="15" fillId="2" borderId="557" xfId="0" applyFont="1" applyFill="1" applyBorder="1" applyAlignment="1">
      <alignment vertical="center" wrapText="1"/>
    </xf>
    <xf numFmtId="49" fontId="4" fillId="2" borderId="558" xfId="1" applyNumberFormat="1" applyFont="1" applyFill="1" applyBorder="1" applyAlignment="1">
      <alignment horizontal="center"/>
    </xf>
    <xf numFmtId="3" fontId="4" fillId="2" borderId="559" xfId="1" applyNumberFormat="1" applyFont="1" applyFill="1" applyBorder="1" applyAlignment="1">
      <alignment shrinkToFit="1"/>
    </xf>
    <xf numFmtId="3" fontId="4" fillId="2" borderId="560" xfId="1" applyNumberFormat="1" applyFont="1" applyFill="1" applyBorder="1" applyAlignment="1">
      <alignment shrinkToFit="1"/>
    </xf>
    <xf numFmtId="3" fontId="4" fillId="2" borderId="555" xfId="1" applyNumberFormat="1" applyFont="1" applyFill="1" applyBorder="1" applyAlignment="1">
      <alignment shrinkToFit="1"/>
    </xf>
    <xf numFmtId="3" fontId="4" fillId="2" borderId="556" xfId="1" applyNumberFormat="1" applyFont="1" applyFill="1" applyBorder="1" applyAlignment="1">
      <alignment horizontal="right" shrinkToFit="1"/>
    </xf>
    <xf numFmtId="3" fontId="4" fillId="2" borderId="554" xfId="1" applyNumberFormat="1" applyFont="1" applyFill="1" applyBorder="1" applyAlignment="1">
      <alignment horizontal="right" shrinkToFit="1"/>
    </xf>
    <xf numFmtId="3" fontId="4" fillId="2" borderId="560" xfId="1" applyNumberFormat="1" applyFont="1" applyFill="1" applyBorder="1" applyAlignment="1">
      <alignment horizontal="right" shrinkToFit="1"/>
    </xf>
    <xf numFmtId="0" fontId="15" fillId="2" borderId="561" xfId="0" applyFont="1" applyFill="1" applyBorder="1" applyAlignment="1">
      <alignment vertical="center" wrapText="1"/>
    </xf>
    <xf numFmtId="49" fontId="4" fillId="2" borderId="562" xfId="1" applyNumberFormat="1" applyFont="1" applyFill="1" applyBorder="1" applyAlignment="1">
      <alignment horizontal="center"/>
    </xf>
    <xf numFmtId="3" fontId="4" fillId="2" borderId="563" xfId="1" applyNumberFormat="1" applyFont="1" applyFill="1" applyBorder="1" applyAlignment="1">
      <alignment shrinkToFit="1"/>
    </xf>
    <xf numFmtId="3" fontId="4" fillId="2" borderId="564" xfId="1" applyNumberFormat="1" applyFont="1" applyFill="1" applyBorder="1" applyAlignment="1">
      <alignment shrinkToFit="1"/>
    </xf>
    <xf numFmtId="3" fontId="4" fillId="2" borderId="565" xfId="1" applyNumberFormat="1" applyFont="1" applyFill="1" applyBorder="1" applyAlignment="1">
      <alignment shrinkToFit="1"/>
    </xf>
    <xf numFmtId="3" fontId="4" fillId="2" borderId="566" xfId="1" applyNumberFormat="1" applyFont="1" applyFill="1" applyBorder="1" applyAlignment="1">
      <alignment horizontal="right" shrinkToFit="1"/>
    </xf>
    <xf numFmtId="3" fontId="4" fillId="2" borderId="564" xfId="1" applyNumberFormat="1" applyFont="1" applyFill="1" applyBorder="1" applyAlignment="1">
      <alignment horizontal="right" shrinkToFit="1"/>
    </xf>
    <xf numFmtId="0" fontId="15" fillId="2" borderId="567" xfId="0" applyFont="1" applyFill="1" applyBorder="1" applyAlignment="1">
      <alignment vertical="center" wrapText="1"/>
    </xf>
    <xf numFmtId="49" fontId="4" fillId="2" borderId="568" xfId="1" applyNumberFormat="1" applyFont="1" applyFill="1" applyBorder="1" applyAlignment="1">
      <alignment horizontal="center"/>
    </xf>
    <xf numFmtId="3" fontId="4" fillId="2" borderId="569" xfId="1" applyNumberFormat="1" applyFont="1" applyFill="1" applyBorder="1" applyAlignment="1">
      <alignment shrinkToFit="1"/>
    </xf>
    <xf numFmtId="3" fontId="4" fillId="2" borderId="570" xfId="1" applyNumberFormat="1" applyFont="1" applyFill="1" applyBorder="1" applyAlignment="1">
      <alignment shrinkToFit="1"/>
    </xf>
    <xf numFmtId="0" fontId="14" fillId="2" borderId="567" xfId="1" applyFont="1" applyFill="1" applyBorder="1" applyAlignment="1" applyProtection="1">
      <alignment horizontal="left" wrapText="1" shrinkToFit="1"/>
      <protection hidden="1"/>
    </xf>
    <xf numFmtId="0" fontId="14" fillId="2" borderId="567" xfId="1" applyFont="1" applyFill="1" applyBorder="1" applyAlignment="1" applyProtection="1">
      <alignment horizontal="left" wrapText="1" shrinkToFit="1"/>
      <protection hidden="1"/>
    </xf>
    <xf numFmtId="49" fontId="11" fillId="2" borderId="567" xfId="1" applyNumberFormat="1" applyFont="1" applyFill="1" applyBorder="1" applyAlignment="1">
      <alignment horizontal="center"/>
    </xf>
    <xf numFmtId="3" fontId="11" fillId="2" borderId="569" xfId="1" applyNumberFormat="1" applyFont="1" applyFill="1" applyBorder="1" applyAlignment="1">
      <alignment shrinkToFit="1"/>
    </xf>
    <xf numFmtId="3" fontId="11" fillId="2" borderId="570" xfId="1" applyNumberFormat="1" applyFont="1" applyFill="1" applyBorder="1" applyAlignment="1">
      <alignment shrinkToFit="1"/>
    </xf>
    <xf numFmtId="3" fontId="11" fillId="2" borderId="571" xfId="1" applyNumberFormat="1" applyFont="1" applyFill="1" applyBorder="1" applyAlignment="1">
      <alignment shrinkToFit="1"/>
    </xf>
    <xf numFmtId="3" fontId="11" fillId="2" borderId="572" xfId="1" applyNumberFormat="1" applyFont="1" applyFill="1" applyBorder="1" applyAlignment="1">
      <alignment horizontal="right" shrinkToFit="1"/>
    </xf>
    <xf numFmtId="3" fontId="11" fillId="2" borderId="570" xfId="1" applyNumberFormat="1" applyFont="1" applyFill="1" applyBorder="1" applyAlignment="1">
      <alignment horizontal="right" shrinkToFit="1"/>
    </xf>
    <xf numFmtId="0" fontId="14" fillId="2" borderId="34" xfId="1" applyFont="1" applyFill="1" applyBorder="1" applyAlignment="1" applyProtection="1">
      <alignment horizontal="left" wrapText="1" shrinkToFit="1"/>
      <protection locked="0"/>
    </xf>
    <xf numFmtId="0" fontId="14" fillId="2" borderId="573" xfId="1" applyFont="1" applyFill="1" applyBorder="1" applyAlignment="1" applyProtection="1">
      <alignment horizontal="left" wrapText="1" shrinkToFit="1"/>
      <protection locked="0"/>
    </xf>
    <xf numFmtId="0" fontId="14" fillId="2" borderId="573" xfId="1" applyFont="1" applyFill="1" applyBorder="1" applyAlignment="1" applyProtection="1">
      <alignment horizontal="left" wrapText="1" shrinkToFit="1"/>
      <protection locked="0"/>
    </xf>
    <xf numFmtId="49" fontId="11" fillId="2" borderId="573" xfId="1" applyNumberFormat="1" applyFont="1" applyFill="1" applyBorder="1" applyAlignment="1">
      <alignment horizontal="center" wrapText="1"/>
    </xf>
    <xf numFmtId="49" fontId="4" fillId="2" borderId="574" xfId="1" applyNumberFormat="1" applyFont="1" applyFill="1" applyBorder="1" applyAlignment="1">
      <alignment horizontal="center"/>
    </xf>
    <xf numFmtId="3" fontId="11" fillId="2" borderId="575" xfId="1" applyNumberFormat="1" applyFont="1" applyFill="1" applyBorder="1" applyAlignment="1">
      <alignment shrinkToFit="1"/>
    </xf>
    <xf numFmtId="3" fontId="11" fillId="2" borderId="576" xfId="1" applyNumberFormat="1" applyFont="1" applyFill="1" applyBorder="1" applyAlignment="1">
      <alignment shrinkToFit="1"/>
    </xf>
    <xf numFmtId="3" fontId="11" fillId="2" borderId="577" xfId="1" applyNumberFormat="1" applyFont="1" applyFill="1" applyBorder="1" applyAlignment="1">
      <alignment shrinkToFit="1"/>
    </xf>
    <xf numFmtId="3" fontId="11" fillId="2" borderId="578" xfId="1" applyNumberFormat="1" applyFont="1" applyFill="1" applyBorder="1" applyAlignment="1">
      <alignment horizontal="right" shrinkToFit="1"/>
    </xf>
    <xf numFmtId="3" fontId="11" fillId="2" borderId="576" xfId="1" applyNumberFormat="1" applyFont="1" applyFill="1" applyBorder="1" applyAlignment="1">
      <alignment horizontal="right" shrinkToFit="1"/>
    </xf>
    <xf numFmtId="0" fontId="14" fillId="2" borderId="47" xfId="1" applyFont="1" applyFill="1" applyBorder="1" applyAlignment="1" applyProtection="1">
      <alignment horizontal="left" wrapText="1" shrinkToFit="1"/>
      <protection locked="0"/>
    </xf>
    <xf numFmtId="0" fontId="14" fillId="2" borderId="579" xfId="1" applyFont="1" applyFill="1" applyBorder="1" applyAlignment="1" applyProtection="1">
      <alignment horizontal="left" wrapText="1" shrinkToFit="1"/>
      <protection locked="0"/>
    </xf>
    <xf numFmtId="0" fontId="14" fillId="2" borderId="579" xfId="1" applyFont="1" applyFill="1" applyBorder="1" applyAlignment="1" applyProtection="1">
      <alignment horizontal="left" wrapText="1" shrinkToFit="1"/>
      <protection locked="0"/>
    </xf>
    <xf numFmtId="49" fontId="11" fillId="2" borderId="579" xfId="1" applyNumberFormat="1" applyFont="1" applyFill="1" applyBorder="1" applyAlignment="1">
      <alignment horizontal="center"/>
    </xf>
    <xf numFmtId="49" fontId="4" fillId="2" borderId="580" xfId="1" applyNumberFormat="1" applyFont="1" applyFill="1" applyBorder="1" applyAlignment="1">
      <alignment horizontal="center"/>
    </xf>
    <xf numFmtId="3" fontId="11" fillId="2" borderId="581" xfId="1" applyNumberFormat="1" applyFont="1" applyFill="1" applyBorder="1" applyAlignment="1">
      <alignment shrinkToFit="1"/>
    </xf>
    <xf numFmtId="3" fontId="11" fillId="2" borderId="582" xfId="1" applyNumberFormat="1" applyFont="1" applyFill="1" applyBorder="1" applyAlignment="1">
      <alignment shrinkToFit="1"/>
    </xf>
    <xf numFmtId="3" fontId="11" fillId="2" borderId="583" xfId="1" applyNumberFormat="1" applyFont="1" applyFill="1" applyBorder="1" applyAlignment="1">
      <alignment shrinkToFit="1"/>
    </xf>
    <xf numFmtId="3" fontId="11" fillId="2" borderId="584" xfId="1" applyNumberFormat="1" applyFont="1" applyFill="1" applyBorder="1" applyAlignment="1">
      <alignment horizontal="right" shrinkToFit="1"/>
    </xf>
    <xf numFmtId="3" fontId="11" fillId="2" borderId="582" xfId="1" applyNumberFormat="1" applyFont="1" applyFill="1" applyBorder="1" applyAlignment="1">
      <alignment horizontal="right" shrinkToFit="1"/>
    </xf>
    <xf numFmtId="0" fontId="14" fillId="2" borderId="585" xfId="1" applyFont="1" applyFill="1" applyBorder="1" applyAlignment="1" applyProtection="1">
      <alignment horizontal="left" wrapText="1" shrinkToFit="1"/>
      <protection hidden="1"/>
    </xf>
    <xf numFmtId="0" fontId="14" fillId="2" borderId="585" xfId="1" applyFont="1" applyFill="1" applyBorder="1" applyAlignment="1" applyProtection="1">
      <alignment horizontal="left" wrapText="1" shrinkToFit="1"/>
      <protection hidden="1"/>
    </xf>
    <xf numFmtId="49" fontId="11" fillId="2" borderId="585" xfId="1" applyNumberFormat="1" applyFont="1" applyFill="1" applyBorder="1" applyAlignment="1">
      <alignment horizontal="center"/>
    </xf>
    <xf numFmtId="49" fontId="4" fillId="2" borderId="586" xfId="1" applyNumberFormat="1" applyFont="1" applyFill="1" applyBorder="1" applyAlignment="1">
      <alignment horizontal="center"/>
    </xf>
    <xf numFmtId="3" fontId="11" fillId="2" borderId="587" xfId="1" applyNumberFormat="1" applyFont="1" applyFill="1" applyBorder="1" applyAlignment="1">
      <alignment shrinkToFit="1"/>
    </xf>
    <xf numFmtId="3" fontId="11" fillId="2" borderId="588" xfId="1" applyNumberFormat="1" applyFont="1" applyFill="1" applyBorder="1" applyAlignment="1">
      <alignment shrinkToFit="1"/>
    </xf>
    <xf numFmtId="3" fontId="11" fillId="2" borderId="589" xfId="1" applyNumberFormat="1" applyFont="1" applyFill="1" applyBorder="1" applyAlignment="1">
      <alignment shrinkToFit="1"/>
    </xf>
    <xf numFmtId="3" fontId="11" fillId="2" borderId="590" xfId="1" applyNumberFormat="1" applyFont="1" applyFill="1" applyBorder="1" applyAlignment="1">
      <alignment horizontal="right" shrinkToFit="1"/>
    </xf>
    <xf numFmtId="3" fontId="11" fillId="2" borderId="588" xfId="1" applyNumberFormat="1" applyFont="1" applyFill="1" applyBorder="1" applyAlignment="1">
      <alignment horizontal="right" shrinkToFit="1"/>
    </xf>
    <xf numFmtId="0" fontId="15" fillId="2" borderId="591" xfId="0" applyFont="1" applyFill="1" applyBorder="1" applyAlignment="1">
      <alignment vertical="center" wrapText="1"/>
    </xf>
    <xf numFmtId="49" fontId="4" fillId="2" borderId="592" xfId="1" applyNumberFormat="1" applyFont="1" applyFill="1" applyBorder="1" applyAlignment="1">
      <alignment horizontal="center"/>
    </xf>
    <xf numFmtId="3" fontId="4" fillId="2" borderId="593" xfId="1" applyNumberFormat="1" applyFont="1" applyFill="1" applyBorder="1" applyAlignment="1">
      <alignment shrinkToFit="1"/>
    </xf>
    <xf numFmtId="3" fontId="4" fillId="2" borderId="594" xfId="1" applyNumberFormat="1" applyFont="1" applyFill="1" applyBorder="1" applyAlignment="1">
      <alignment shrinkToFit="1"/>
    </xf>
    <xf numFmtId="3" fontId="4" fillId="2" borderId="589" xfId="1" applyNumberFormat="1" applyFont="1" applyFill="1" applyBorder="1" applyAlignment="1">
      <alignment shrinkToFit="1"/>
    </xf>
    <xf numFmtId="3" fontId="4" fillId="2" borderId="590" xfId="1" applyNumberFormat="1" applyFont="1" applyFill="1" applyBorder="1" applyAlignment="1">
      <alignment horizontal="right" shrinkToFit="1"/>
    </xf>
    <xf numFmtId="3" fontId="4" fillId="2" borderId="588" xfId="1" applyNumberFormat="1" applyFont="1" applyFill="1" applyBorder="1" applyAlignment="1">
      <alignment horizontal="right" shrinkToFit="1"/>
    </xf>
    <xf numFmtId="3" fontId="4" fillId="2" borderId="595" xfId="1" applyNumberFormat="1" applyFont="1" applyFill="1" applyBorder="1" applyAlignment="1">
      <alignment shrinkToFit="1"/>
    </xf>
    <xf numFmtId="3" fontId="4" fillId="2" borderId="596" xfId="1" applyNumberFormat="1" applyFont="1" applyFill="1" applyBorder="1" applyAlignment="1">
      <alignment horizontal="right" shrinkToFit="1"/>
    </xf>
    <xf numFmtId="3" fontId="4" fillId="2" borderId="594" xfId="1" applyNumberFormat="1" applyFont="1" applyFill="1" applyBorder="1" applyAlignment="1">
      <alignment horizontal="right" shrinkToFit="1"/>
    </xf>
    <xf numFmtId="0" fontId="15" fillId="2" borderId="597" xfId="0" applyFont="1" applyFill="1" applyBorder="1" applyAlignment="1">
      <alignment vertical="center" wrapText="1"/>
    </xf>
    <xf numFmtId="49" fontId="4" fillId="2" borderId="598" xfId="1" applyNumberFormat="1" applyFont="1" applyFill="1" applyBorder="1" applyAlignment="1">
      <alignment horizontal="center"/>
    </xf>
    <xf numFmtId="3" fontId="4" fillId="2" borderId="599" xfId="1" applyNumberFormat="1" applyFont="1" applyFill="1" applyBorder="1" applyAlignment="1">
      <alignment shrinkToFit="1"/>
    </xf>
    <xf numFmtId="3" fontId="4" fillId="2" borderId="600" xfId="1" applyNumberFormat="1" applyFont="1" applyFill="1" applyBorder="1" applyAlignment="1">
      <alignment shrinkToFit="1"/>
    </xf>
    <xf numFmtId="3" fontId="4" fillId="2" borderId="601" xfId="1" applyNumberFormat="1" applyFont="1" applyFill="1" applyBorder="1" applyAlignment="1">
      <alignment shrinkToFit="1"/>
    </xf>
    <xf numFmtId="3" fontId="4" fillId="2" borderId="602" xfId="1" applyNumberFormat="1" applyFont="1" applyFill="1" applyBorder="1" applyAlignment="1">
      <alignment horizontal="right" shrinkToFit="1"/>
    </xf>
    <xf numFmtId="3" fontId="4" fillId="2" borderId="600" xfId="1" applyNumberFormat="1" applyFont="1" applyFill="1" applyBorder="1" applyAlignment="1">
      <alignment horizontal="right" shrinkToFit="1"/>
    </xf>
    <xf numFmtId="0" fontId="15" fillId="2" borderId="603" xfId="0" applyFont="1" applyFill="1" applyBorder="1" applyAlignment="1">
      <alignment vertical="center" wrapText="1"/>
    </xf>
    <xf numFmtId="49" fontId="4" fillId="2" borderId="604" xfId="1" applyNumberFormat="1" applyFont="1" applyFill="1" applyBorder="1" applyAlignment="1">
      <alignment horizontal="center"/>
    </xf>
    <xf numFmtId="3" fontId="4" fillId="2" borderId="605" xfId="1" applyNumberFormat="1" applyFont="1" applyFill="1" applyBorder="1" applyAlignment="1">
      <alignment shrinkToFit="1"/>
    </xf>
    <xf numFmtId="3" fontId="4" fillId="2" borderId="38" xfId="1" applyNumberFormat="1" applyFont="1" applyFill="1" applyBorder="1" applyAlignment="1">
      <alignment horizontal="right" shrinkToFit="1"/>
    </xf>
    <xf numFmtId="3" fontId="4" fillId="2" borderId="606" xfId="1" applyNumberFormat="1" applyFont="1" applyFill="1" applyBorder="1" applyAlignment="1">
      <alignment horizontal="right" shrinkToFit="1"/>
    </xf>
    <xf numFmtId="3" fontId="4" fillId="2" borderId="601" xfId="1" applyNumberFormat="1" applyFont="1" applyFill="1" applyBorder="1" applyAlignment="1">
      <alignment horizontal="right" shrinkToFit="1"/>
    </xf>
    <xf numFmtId="0" fontId="0" fillId="7" borderId="0" xfId="0" applyFill="1"/>
    <xf numFmtId="3" fontId="4" fillId="2" borderId="606" xfId="1" applyNumberFormat="1" applyFont="1" applyFill="1" applyBorder="1" applyAlignment="1">
      <alignment shrinkToFit="1"/>
    </xf>
    <xf numFmtId="0" fontId="12" fillId="5" borderId="607" xfId="1" applyFont="1" applyFill="1" applyBorder="1" applyAlignment="1" applyProtection="1">
      <alignment horizontal="left" wrapText="1"/>
      <protection hidden="1"/>
    </xf>
    <xf numFmtId="0" fontId="12" fillId="5" borderId="607" xfId="1" applyFont="1" applyFill="1" applyBorder="1" applyAlignment="1" applyProtection="1">
      <alignment horizontal="left" wrapText="1"/>
      <protection hidden="1"/>
    </xf>
    <xf numFmtId="49" fontId="11" fillId="5" borderId="607" xfId="1" applyNumberFormat="1" applyFont="1" applyFill="1" applyBorder="1" applyAlignment="1">
      <alignment horizontal="center"/>
    </xf>
    <xf numFmtId="49" fontId="11" fillId="5" borderId="608" xfId="1" applyNumberFormat="1" applyFont="1" applyFill="1" applyBorder="1" applyAlignment="1">
      <alignment horizontal="center"/>
    </xf>
    <xf numFmtId="3" fontId="11" fillId="5" borderId="47" xfId="1" applyNumberFormat="1" applyFont="1" applyFill="1" applyBorder="1" applyAlignment="1">
      <alignment shrinkToFit="1"/>
    </xf>
    <xf numFmtId="3" fontId="11" fillId="5" borderId="609" xfId="1" applyNumberFormat="1" applyFont="1" applyFill="1" applyBorder="1" applyAlignment="1">
      <alignment shrinkToFit="1"/>
    </xf>
    <xf numFmtId="3" fontId="11" fillId="5" borderId="38" xfId="1" applyNumberFormat="1" applyFont="1" applyFill="1" applyBorder="1" applyAlignment="1">
      <alignment shrinkToFit="1"/>
    </xf>
    <xf numFmtId="3" fontId="11" fillId="5" borderId="610" xfId="1" applyNumberFormat="1" applyFont="1" applyFill="1" applyBorder="1" applyAlignment="1">
      <alignment shrinkToFit="1"/>
    </xf>
    <xf numFmtId="3" fontId="11" fillId="5" borderId="40" xfId="1" applyNumberFormat="1" applyFont="1" applyFill="1" applyBorder="1" applyAlignment="1">
      <alignment shrinkToFit="1"/>
    </xf>
    <xf numFmtId="3" fontId="11" fillId="5" borderId="601" xfId="1" applyNumberFormat="1" applyFont="1" applyFill="1" applyBorder="1" applyAlignment="1">
      <alignment shrinkToFit="1"/>
    </xf>
    <xf numFmtId="3" fontId="11" fillId="5" borderId="42" xfId="1" applyNumberFormat="1" applyFont="1" applyFill="1" applyBorder="1" applyAlignment="1">
      <alignment shrinkToFit="1"/>
    </xf>
    <xf numFmtId="3" fontId="11" fillId="5" borderId="602" xfId="1" applyNumberFormat="1" applyFont="1" applyFill="1" applyBorder="1" applyAlignment="1">
      <alignment horizontal="right" shrinkToFit="1"/>
    </xf>
    <xf numFmtId="3" fontId="11" fillId="5" borderId="47" xfId="1" applyNumberFormat="1" applyFont="1" applyFill="1" applyBorder="1" applyAlignment="1">
      <alignment horizontal="right" shrinkToFit="1"/>
    </xf>
    <xf numFmtId="3" fontId="11" fillId="5" borderId="606" xfId="1" applyNumberFormat="1" applyFont="1" applyFill="1" applyBorder="1" applyAlignment="1">
      <alignment horizontal="right" shrinkToFit="1"/>
    </xf>
    <xf numFmtId="0" fontId="14" fillId="2" borderId="607" xfId="1" applyFont="1" applyFill="1" applyBorder="1" applyAlignment="1" applyProtection="1">
      <alignment horizontal="left" wrapText="1"/>
      <protection hidden="1"/>
    </xf>
    <xf numFmtId="0" fontId="14" fillId="2" borderId="607" xfId="1" applyFont="1" applyFill="1" applyBorder="1" applyAlignment="1" applyProtection="1">
      <alignment horizontal="left" wrapText="1"/>
      <protection hidden="1"/>
    </xf>
    <xf numFmtId="49" fontId="11" fillId="2" borderId="607" xfId="1" applyNumberFormat="1" applyFont="1" applyFill="1" applyBorder="1" applyAlignment="1">
      <alignment horizontal="center"/>
    </xf>
    <xf numFmtId="49" fontId="11" fillId="2" borderId="608" xfId="1" applyNumberFormat="1" applyFont="1" applyFill="1" applyBorder="1" applyAlignment="1">
      <alignment horizontal="center"/>
    </xf>
    <xf numFmtId="3" fontId="11" fillId="2" borderId="609" xfId="1" applyNumberFormat="1" applyFont="1" applyFill="1" applyBorder="1" applyAlignment="1">
      <alignment shrinkToFit="1"/>
    </xf>
    <xf numFmtId="3" fontId="11" fillId="2" borderId="610" xfId="1" applyNumberFormat="1" applyFont="1" applyFill="1" applyBorder="1" applyAlignment="1">
      <alignment shrinkToFit="1"/>
    </xf>
    <xf numFmtId="3" fontId="11" fillId="2" borderId="601" xfId="1" applyNumberFormat="1" applyFont="1" applyFill="1" applyBorder="1" applyAlignment="1">
      <alignment shrinkToFit="1"/>
    </xf>
    <xf numFmtId="3" fontId="11" fillId="2" borderId="602" xfId="1" applyNumberFormat="1" applyFont="1" applyFill="1" applyBorder="1" applyAlignment="1">
      <alignment horizontal="right" shrinkToFit="1"/>
    </xf>
    <xf numFmtId="3" fontId="11" fillId="2" borderId="610" xfId="1" applyNumberFormat="1" applyFont="1" applyFill="1" applyBorder="1" applyAlignment="1">
      <alignment horizontal="right" shrinkToFit="1"/>
    </xf>
    <xf numFmtId="0" fontId="14" fillId="2" borderId="611" xfId="1" applyFont="1" applyFill="1" applyBorder="1" applyAlignment="1" applyProtection="1">
      <alignment horizontal="left" wrapText="1"/>
      <protection hidden="1"/>
    </xf>
    <xf numFmtId="0" fontId="14" fillId="2" borderId="611" xfId="1" applyFont="1" applyFill="1" applyBorder="1" applyAlignment="1" applyProtection="1">
      <alignment horizontal="left" wrapText="1"/>
      <protection hidden="1"/>
    </xf>
    <xf numFmtId="49" fontId="11" fillId="2" borderId="611" xfId="1" applyNumberFormat="1" applyFont="1" applyFill="1" applyBorder="1" applyAlignment="1">
      <alignment horizontal="center"/>
    </xf>
    <xf numFmtId="49" fontId="4" fillId="2" borderId="612" xfId="1" applyNumberFormat="1" applyFont="1" applyFill="1" applyBorder="1" applyAlignment="1">
      <alignment horizontal="center"/>
    </xf>
    <xf numFmtId="3" fontId="11" fillId="2" borderId="613" xfId="1" applyNumberFormat="1" applyFont="1" applyFill="1" applyBorder="1" applyAlignment="1">
      <alignment shrinkToFit="1"/>
    </xf>
    <xf numFmtId="3" fontId="11" fillId="2" borderId="614" xfId="1" applyNumberFormat="1" applyFont="1" applyFill="1" applyBorder="1" applyAlignment="1">
      <alignment shrinkToFit="1"/>
    </xf>
    <xf numFmtId="0" fontId="14" fillId="2" borderId="611" xfId="1" applyFont="1" applyFill="1" applyBorder="1" applyAlignment="1" applyProtection="1">
      <alignment horizontal="left" wrapText="1" shrinkToFit="1"/>
      <protection locked="0"/>
    </xf>
    <xf numFmtId="0" fontId="14" fillId="2" borderId="611" xfId="1" applyFont="1" applyFill="1" applyBorder="1" applyAlignment="1" applyProtection="1">
      <alignment horizontal="left" wrapText="1" shrinkToFit="1"/>
      <protection locked="0"/>
    </xf>
    <xf numFmtId="49" fontId="11" fillId="2" borderId="611" xfId="1" applyNumberFormat="1" applyFont="1" applyFill="1" applyBorder="1" applyAlignment="1">
      <alignment horizontal="center" wrapText="1"/>
    </xf>
    <xf numFmtId="3" fontId="11" fillId="2" borderId="614" xfId="1" applyNumberFormat="1" applyFont="1" applyFill="1" applyBorder="1" applyAlignment="1">
      <alignment horizontal="right" shrinkToFit="1"/>
    </xf>
    <xf numFmtId="0" fontId="12" fillId="5" borderId="34" xfId="1" applyFont="1" applyFill="1" applyBorder="1" applyAlignment="1" applyProtection="1">
      <alignment horizontal="left" wrapText="1" shrinkToFit="1"/>
      <protection locked="0"/>
    </xf>
    <xf numFmtId="0" fontId="12" fillId="5" borderId="615" xfId="1" applyFont="1" applyFill="1" applyBorder="1" applyAlignment="1" applyProtection="1">
      <alignment horizontal="left" wrapText="1" shrinkToFit="1"/>
      <protection locked="0"/>
    </xf>
    <xf numFmtId="0" fontId="12" fillId="5" borderId="615" xfId="1" applyFont="1" applyFill="1" applyBorder="1" applyAlignment="1" applyProtection="1">
      <alignment horizontal="left" wrapText="1" shrinkToFit="1"/>
      <protection locked="0"/>
    </xf>
    <xf numFmtId="49" fontId="11" fillId="5" borderId="615" xfId="1" applyNumberFormat="1" applyFont="1" applyFill="1" applyBorder="1" applyAlignment="1">
      <alignment horizontal="center"/>
    </xf>
    <xf numFmtId="49" fontId="4" fillId="5" borderId="616" xfId="1" applyNumberFormat="1" applyFont="1" applyFill="1" applyBorder="1" applyAlignment="1">
      <alignment horizontal="center"/>
    </xf>
    <xf numFmtId="3" fontId="11" fillId="5" borderId="617" xfId="1" applyNumberFormat="1" applyFont="1" applyFill="1" applyBorder="1" applyAlignment="1">
      <alignment shrinkToFit="1"/>
    </xf>
    <xf numFmtId="3" fontId="11" fillId="5" borderId="618" xfId="1" applyNumberFormat="1" applyFont="1" applyFill="1" applyBorder="1" applyAlignment="1">
      <alignment shrinkToFit="1"/>
    </xf>
    <xf numFmtId="3" fontId="11" fillId="5" borderId="614" xfId="1" applyNumberFormat="1" applyFont="1" applyFill="1" applyBorder="1" applyAlignment="1">
      <alignment horizontal="right" shrinkToFit="1"/>
    </xf>
    <xf numFmtId="0" fontId="14" fillId="2" borderId="615" xfId="1" applyFont="1" applyFill="1" applyBorder="1" applyAlignment="1" applyProtection="1">
      <alignment horizontal="left" wrapText="1" shrinkToFit="1"/>
      <protection locked="0"/>
    </xf>
    <xf numFmtId="0" fontId="14" fillId="2" borderId="615" xfId="1" applyFont="1" applyFill="1" applyBorder="1" applyAlignment="1" applyProtection="1">
      <alignment horizontal="left" wrapText="1" shrinkToFit="1"/>
      <protection locked="0"/>
    </xf>
    <xf numFmtId="49" fontId="11" fillId="2" borderId="615" xfId="1" applyNumberFormat="1" applyFont="1" applyFill="1" applyBorder="1" applyAlignment="1">
      <alignment horizontal="center"/>
    </xf>
    <xf numFmtId="49" fontId="4" fillId="2" borderId="616" xfId="1" applyNumberFormat="1" applyFont="1" applyFill="1" applyBorder="1" applyAlignment="1">
      <alignment horizontal="center"/>
    </xf>
    <xf numFmtId="3" fontId="11" fillId="2" borderId="617" xfId="1" applyNumberFormat="1" applyFont="1" applyFill="1" applyBorder="1" applyAlignment="1">
      <alignment shrinkToFit="1"/>
    </xf>
    <xf numFmtId="3" fontId="11" fillId="2" borderId="618" xfId="1" applyNumberFormat="1" applyFont="1" applyFill="1" applyBorder="1" applyAlignment="1">
      <alignment shrinkToFit="1"/>
    </xf>
    <xf numFmtId="3" fontId="11" fillId="2" borderId="618" xfId="1" applyNumberFormat="1" applyFont="1" applyFill="1" applyBorder="1" applyAlignment="1">
      <alignment horizontal="right" shrinkToFit="1"/>
    </xf>
    <xf numFmtId="0" fontId="12" fillId="5" borderId="619" xfId="1" applyFont="1" applyFill="1" applyBorder="1" applyAlignment="1" applyProtection="1">
      <alignment horizontal="left" wrapText="1"/>
      <protection hidden="1"/>
    </xf>
    <xf numFmtId="0" fontId="12" fillId="5" borderId="619" xfId="1" applyFont="1" applyFill="1" applyBorder="1" applyAlignment="1" applyProtection="1">
      <alignment horizontal="left" wrapText="1"/>
      <protection hidden="1"/>
    </xf>
    <xf numFmtId="49" fontId="11" fillId="5" borderId="619" xfId="1" applyNumberFormat="1" applyFont="1" applyFill="1" applyBorder="1" applyAlignment="1">
      <alignment horizontal="center"/>
    </xf>
    <xf numFmtId="49" fontId="11" fillId="5" borderId="620" xfId="1" applyNumberFormat="1" applyFont="1" applyFill="1" applyBorder="1" applyAlignment="1">
      <alignment horizontal="center"/>
    </xf>
    <xf numFmtId="3" fontId="11" fillId="5" borderId="621" xfId="1" applyNumberFormat="1" applyFont="1" applyFill="1" applyBorder="1" applyAlignment="1">
      <alignment shrinkToFit="1"/>
    </xf>
    <xf numFmtId="3" fontId="11" fillId="5" borderId="622" xfId="1" applyNumberFormat="1" applyFont="1" applyFill="1" applyBorder="1" applyAlignment="1">
      <alignment shrinkToFit="1"/>
    </xf>
    <xf numFmtId="3" fontId="11" fillId="5" borderId="618" xfId="1" applyNumberFormat="1" applyFont="1" applyFill="1" applyBorder="1" applyAlignment="1">
      <alignment horizontal="right" shrinkToFit="1"/>
    </xf>
    <xf numFmtId="0" fontId="14" fillId="2" borderId="619" xfId="1" applyFont="1" applyFill="1" applyBorder="1" applyAlignment="1" applyProtection="1">
      <alignment horizontal="left" wrapText="1"/>
      <protection hidden="1"/>
    </xf>
    <xf numFmtId="0" fontId="14" fillId="2" borderId="619" xfId="1" applyFont="1" applyFill="1" applyBorder="1" applyAlignment="1" applyProtection="1">
      <alignment horizontal="left" wrapText="1"/>
      <protection hidden="1"/>
    </xf>
    <xf numFmtId="49" fontId="11" fillId="2" borderId="619" xfId="1" applyNumberFormat="1" applyFont="1" applyFill="1" applyBorder="1" applyAlignment="1">
      <alignment horizontal="center"/>
    </xf>
    <xf numFmtId="49" fontId="4" fillId="2" borderId="620" xfId="1" applyNumberFormat="1" applyFont="1" applyFill="1" applyBorder="1" applyAlignment="1">
      <alignment horizontal="center"/>
    </xf>
    <xf numFmtId="3" fontId="11" fillId="2" borderId="621" xfId="1" applyNumberFormat="1" applyFont="1" applyFill="1" applyBorder="1" applyAlignment="1">
      <alignment shrinkToFit="1"/>
    </xf>
    <xf numFmtId="3" fontId="11" fillId="2" borderId="622" xfId="1" applyNumberFormat="1" applyFont="1" applyFill="1" applyBorder="1" applyAlignment="1">
      <alignment shrinkToFit="1"/>
    </xf>
    <xf numFmtId="3" fontId="11" fillId="2" borderId="622" xfId="1" applyNumberFormat="1" applyFont="1" applyFill="1" applyBorder="1" applyAlignment="1">
      <alignment horizontal="right" shrinkToFit="1"/>
    </xf>
    <xf numFmtId="0" fontId="4" fillId="2" borderId="50" xfId="1" applyFont="1" applyFill="1" applyBorder="1" applyAlignment="1" applyProtection="1">
      <alignment horizontal="left" wrapText="1"/>
      <protection hidden="1"/>
    </xf>
    <xf numFmtId="0" fontId="4" fillId="2" borderId="52" xfId="1" applyFont="1" applyFill="1" applyBorder="1" applyAlignment="1" applyProtection="1">
      <alignment horizontal="left" wrapText="1"/>
      <protection hidden="1"/>
    </xf>
    <xf numFmtId="0" fontId="4" fillId="2" borderId="52" xfId="1" applyFont="1" applyFill="1" applyBorder="1" applyAlignment="1" applyProtection="1">
      <alignment horizontal="left" wrapText="1"/>
      <protection hidden="1"/>
    </xf>
    <xf numFmtId="49" fontId="11" fillId="2" borderId="52" xfId="1" applyNumberFormat="1" applyFont="1" applyFill="1" applyBorder="1" applyAlignment="1">
      <alignment horizontal="center"/>
    </xf>
    <xf numFmtId="49" fontId="4" fillId="2" borderId="623" xfId="1" applyNumberFormat="1" applyFont="1" applyFill="1" applyBorder="1" applyAlignment="1">
      <alignment horizontal="center"/>
    </xf>
    <xf numFmtId="49" fontId="4" fillId="2" borderId="624" xfId="1" applyNumberFormat="1" applyFont="1" applyFill="1" applyBorder="1" applyAlignment="1">
      <alignment horizontal="center"/>
    </xf>
    <xf numFmtId="3" fontId="11" fillId="2" borderId="50" xfId="1" applyNumberFormat="1" applyFont="1" applyFill="1" applyBorder="1" applyAlignment="1">
      <alignment shrinkToFit="1"/>
    </xf>
    <xf numFmtId="3" fontId="11" fillId="2" borderId="625" xfId="1" applyNumberFormat="1" applyFont="1" applyFill="1" applyBorder="1" applyAlignment="1">
      <alignment shrinkToFit="1"/>
    </xf>
    <xf numFmtId="3" fontId="11" fillId="2" borderId="626" xfId="1" applyNumberFormat="1" applyFont="1" applyFill="1" applyBorder="1" applyAlignment="1">
      <alignment shrinkToFit="1"/>
    </xf>
    <xf numFmtId="3" fontId="11" fillId="2" borderId="627" xfId="1" applyNumberFormat="1" applyFont="1" applyFill="1" applyBorder="1" applyAlignment="1">
      <alignment shrinkToFit="1"/>
    </xf>
    <xf numFmtId="3" fontId="11" fillId="2" borderId="628" xfId="1" applyNumberFormat="1" applyFont="1" applyFill="1" applyBorder="1" applyAlignment="1">
      <alignment shrinkToFit="1"/>
    </xf>
    <xf numFmtId="3" fontId="11" fillId="2" borderId="629" xfId="1" applyNumberFormat="1" applyFont="1" applyFill="1" applyBorder="1" applyAlignment="1">
      <alignment shrinkToFit="1"/>
    </xf>
    <xf numFmtId="3" fontId="11" fillId="2" borderId="630" xfId="1" applyNumberFormat="1" applyFont="1" applyFill="1" applyBorder="1" applyAlignment="1">
      <alignment shrinkToFit="1"/>
    </xf>
    <xf numFmtId="3" fontId="11" fillId="2" borderId="628" xfId="1" applyNumberFormat="1" applyFont="1" applyFill="1" applyBorder="1" applyAlignment="1">
      <alignment horizontal="right" shrinkToFit="1"/>
    </xf>
    <xf numFmtId="3" fontId="11" fillId="2" borderId="631" xfId="1" applyNumberFormat="1" applyFont="1" applyFill="1" applyBorder="1" applyAlignment="1">
      <alignment horizontal="right" shrinkToFit="1"/>
    </xf>
    <xf numFmtId="3" fontId="11" fillId="2" borderId="50" xfId="1" applyNumberFormat="1" applyFont="1" applyFill="1" applyBorder="1" applyAlignment="1">
      <alignment horizontal="right" shrinkToFit="1"/>
    </xf>
    <xf numFmtId="3" fontId="11" fillId="2" borderId="632" xfId="1" applyNumberFormat="1" applyFont="1" applyFill="1" applyBorder="1" applyAlignment="1">
      <alignment horizontal="right" shrinkToFit="1"/>
    </xf>
    <xf numFmtId="0" fontId="4" fillId="0" borderId="633" xfId="1" applyFont="1" applyFill="1" applyBorder="1" applyAlignment="1" applyProtection="1">
      <alignment horizontal="left" wrapText="1"/>
      <protection hidden="1"/>
    </xf>
    <xf numFmtId="0" fontId="4" fillId="0" borderId="634" xfId="1" applyFont="1" applyFill="1" applyBorder="1" applyAlignment="1" applyProtection="1">
      <alignment horizontal="left" wrapText="1"/>
      <protection hidden="1"/>
    </xf>
    <xf numFmtId="49" fontId="11" fillId="0" borderId="634" xfId="1" applyNumberFormat="1" applyFont="1" applyFill="1" applyBorder="1" applyAlignment="1">
      <alignment horizontal="center"/>
    </xf>
    <xf numFmtId="49" fontId="4" fillId="0" borderId="634" xfId="1" applyNumberFormat="1" applyFont="1" applyFill="1" applyBorder="1" applyAlignment="1">
      <alignment horizontal="center"/>
    </xf>
    <xf numFmtId="49" fontId="4" fillId="0" borderId="0" xfId="1" applyNumberFormat="1" applyFont="1" applyFill="1" applyBorder="1" applyAlignment="1">
      <alignment horizontal="center"/>
    </xf>
    <xf numFmtId="3" fontId="4" fillId="0" borderId="635" xfId="1" applyNumberFormat="1" applyFont="1" applyFill="1" applyBorder="1" applyAlignment="1">
      <alignment shrinkToFit="1"/>
    </xf>
    <xf numFmtId="3" fontId="4" fillId="0" borderId="636" xfId="1" applyNumberFormat="1" applyFont="1" applyFill="1" applyBorder="1" applyAlignment="1">
      <alignment shrinkToFit="1"/>
    </xf>
    <xf numFmtId="3" fontId="4" fillId="0" borderId="637" xfId="1" applyNumberFormat="1" applyFont="1" applyFill="1" applyBorder="1" applyAlignment="1">
      <alignment shrinkToFit="1"/>
    </xf>
    <xf numFmtId="3" fontId="4" fillId="0" borderId="638" xfId="1" applyNumberFormat="1" applyFont="1" applyFill="1" applyBorder="1" applyAlignment="1">
      <alignment shrinkToFit="1"/>
    </xf>
    <xf numFmtId="3" fontId="4" fillId="0" borderId="634" xfId="1" applyNumberFormat="1" applyFont="1" applyFill="1" applyBorder="1" applyAlignment="1">
      <alignment shrinkToFit="1"/>
    </xf>
    <xf numFmtId="3" fontId="4" fillId="0" borderId="639" xfId="1" applyNumberFormat="1" applyFont="1" applyFill="1" applyBorder="1" applyAlignment="1">
      <alignment shrinkToFit="1"/>
    </xf>
    <xf numFmtId="3" fontId="4" fillId="0" borderId="640" xfId="1" applyNumberFormat="1" applyFont="1" applyFill="1" applyBorder="1" applyAlignment="1">
      <alignment shrinkToFit="1"/>
    </xf>
    <xf numFmtId="3" fontId="4" fillId="0" borderId="634" xfId="1" applyNumberFormat="1" applyFont="1" applyFill="1" applyBorder="1" applyAlignment="1">
      <alignment horizontal="right" shrinkToFit="1"/>
    </xf>
    <xf numFmtId="3" fontId="4" fillId="0" borderId="639" xfId="1" applyNumberFormat="1" applyFont="1" applyFill="1" applyBorder="1" applyAlignment="1">
      <alignment horizontal="right" shrinkToFit="1"/>
    </xf>
    <xf numFmtId="3" fontId="4" fillId="0" borderId="633" xfId="1" applyNumberFormat="1" applyFont="1" applyFill="1" applyBorder="1" applyAlignment="1">
      <alignment horizontal="right" shrinkToFit="1"/>
    </xf>
    <xf numFmtId="3" fontId="4" fillId="0" borderId="638" xfId="1" applyNumberFormat="1" applyFont="1" applyFill="1" applyBorder="1" applyAlignment="1">
      <alignment horizontal="right" shrinkToFit="1"/>
    </xf>
    <xf numFmtId="0" fontId="20" fillId="4" borderId="24" xfId="1" applyFont="1" applyFill="1" applyBorder="1" applyAlignment="1" applyProtection="1">
      <alignment horizontal="left" wrapText="1"/>
      <protection hidden="1"/>
    </xf>
    <xf numFmtId="0" fontId="20" fillId="4" borderId="154" xfId="1" applyFont="1" applyFill="1" applyBorder="1" applyAlignment="1" applyProtection="1">
      <alignment horizontal="left" wrapText="1"/>
      <protection hidden="1"/>
    </xf>
    <xf numFmtId="0" fontId="20" fillId="4" borderId="154" xfId="1" applyFont="1" applyFill="1" applyBorder="1" applyAlignment="1" applyProtection="1">
      <alignment horizontal="left" wrapText="1"/>
      <protection hidden="1"/>
    </xf>
    <xf numFmtId="49" fontId="11" fillId="4" borderId="154" xfId="1" applyNumberFormat="1" applyFont="1" applyFill="1" applyBorder="1" applyAlignment="1">
      <alignment horizontal="center"/>
    </xf>
    <xf numFmtId="49" fontId="4" fillId="4" borderId="641" xfId="1" applyNumberFormat="1" applyFont="1" applyFill="1" applyBorder="1" applyAlignment="1">
      <alignment horizontal="center"/>
    </xf>
    <xf numFmtId="49" fontId="4" fillId="4" borderId="642" xfId="1" applyNumberFormat="1" applyFont="1" applyFill="1" applyBorder="1" applyAlignment="1">
      <alignment horizontal="center"/>
    </xf>
    <xf numFmtId="3" fontId="11" fillId="4" borderId="24" xfId="1" applyNumberFormat="1" applyFont="1" applyFill="1" applyBorder="1" applyAlignment="1">
      <alignment shrinkToFit="1"/>
    </xf>
    <xf numFmtId="3" fontId="11" fillId="4" borderId="643" xfId="1" applyNumberFormat="1" applyFont="1" applyFill="1" applyBorder="1" applyAlignment="1">
      <alignment shrinkToFit="1"/>
    </xf>
    <xf numFmtId="3" fontId="11" fillId="4" borderId="28" xfId="1" applyNumberFormat="1" applyFont="1" applyFill="1" applyBorder="1" applyAlignment="1">
      <alignment shrinkToFit="1"/>
    </xf>
    <xf numFmtId="3" fontId="11" fillId="4" borderId="644" xfId="1" applyNumberFormat="1" applyFont="1" applyFill="1" applyBorder="1" applyAlignment="1">
      <alignment shrinkToFit="1"/>
    </xf>
    <xf numFmtId="3" fontId="11" fillId="4" borderId="30" xfId="1" applyNumberFormat="1" applyFont="1" applyFill="1" applyBorder="1" applyAlignment="1">
      <alignment shrinkToFit="1"/>
    </xf>
    <xf numFmtId="3" fontId="11" fillId="4" borderId="645" xfId="1" applyNumberFormat="1" applyFont="1" applyFill="1" applyBorder="1" applyAlignment="1">
      <alignment shrinkToFit="1"/>
    </xf>
    <xf numFmtId="3" fontId="11" fillId="4" borderId="646" xfId="1" applyNumberFormat="1" applyFont="1" applyFill="1" applyBorder="1" applyAlignment="1">
      <alignment shrinkToFit="1"/>
    </xf>
    <xf numFmtId="3" fontId="11" fillId="4" borderId="647" xfId="1" applyNumberFormat="1" applyFont="1" applyFill="1" applyBorder="1" applyAlignment="1">
      <alignment horizontal="right" shrinkToFit="1"/>
    </xf>
    <xf numFmtId="0" fontId="13" fillId="5" borderId="34" xfId="1" applyFont="1" applyFill="1" applyBorder="1" applyAlignment="1" applyProtection="1">
      <alignment horizontal="left" wrapText="1"/>
      <protection hidden="1"/>
    </xf>
    <xf numFmtId="0" fontId="13" fillId="5" borderId="648" xfId="1" applyFont="1" applyFill="1" applyBorder="1" applyAlignment="1" applyProtection="1">
      <alignment horizontal="left" wrapText="1"/>
      <protection hidden="1"/>
    </xf>
    <xf numFmtId="0" fontId="13" fillId="5" borderId="648" xfId="1" applyFont="1" applyFill="1" applyBorder="1" applyAlignment="1" applyProtection="1">
      <alignment horizontal="left" wrapText="1"/>
      <protection hidden="1"/>
    </xf>
    <xf numFmtId="49" fontId="11" fillId="5" borderId="648" xfId="1" applyNumberFormat="1" applyFont="1" applyFill="1" applyBorder="1" applyAlignment="1">
      <alignment horizontal="center"/>
    </xf>
    <xf numFmtId="49" fontId="4" fillId="5" borderId="649" xfId="1" applyNumberFormat="1" applyFont="1" applyFill="1" applyBorder="1" applyAlignment="1">
      <alignment horizontal="center"/>
    </xf>
    <xf numFmtId="3" fontId="11" fillId="5" borderId="650" xfId="1" applyNumberFormat="1" applyFont="1" applyFill="1" applyBorder="1" applyAlignment="1">
      <alignment shrinkToFit="1"/>
    </xf>
    <xf numFmtId="3" fontId="11" fillId="5" borderId="651" xfId="1" applyNumberFormat="1" applyFont="1" applyFill="1" applyBorder="1" applyAlignment="1">
      <alignment shrinkToFit="1"/>
    </xf>
    <xf numFmtId="3" fontId="11" fillId="5" borderId="652" xfId="1" applyNumberFormat="1" applyFont="1" applyFill="1" applyBorder="1" applyAlignment="1">
      <alignment shrinkToFit="1"/>
    </xf>
    <xf numFmtId="3" fontId="11" fillId="5" borderId="653" xfId="1" applyNumberFormat="1" applyFont="1" applyFill="1" applyBorder="1" applyAlignment="1">
      <alignment horizontal="right" shrinkToFit="1"/>
    </xf>
    <xf numFmtId="3" fontId="11" fillId="5" borderId="651" xfId="1" applyNumberFormat="1" applyFont="1" applyFill="1" applyBorder="1" applyAlignment="1">
      <alignment horizontal="right" shrinkToFit="1"/>
    </xf>
    <xf numFmtId="0" fontId="4" fillId="2" borderId="34" xfId="1" applyFont="1" applyFill="1" applyBorder="1" applyAlignment="1" applyProtection="1">
      <alignment horizontal="left" wrapText="1"/>
      <protection hidden="1"/>
    </xf>
    <xf numFmtId="0" fontId="4" fillId="2" borderId="654" xfId="1" applyFont="1" applyFill="1" applyBorder="1" applyAlignment="1" applyProtection="1">
      <alignment horizontal="left" wrapText="1"/>
      <protection hidden="1"/>
    </xf>
    <xf numFmtId="0" fontId="4" fillId="2" borderId="654" xfId="1" applyFont="1" applyFill="1" applyBorder="1" applyAlignment="1" applyProtection="1">
      <alignment horizontal="left" wrapText="1"/>
      <protection hidden="1"/>
    </xf>
    <xf numFmtId="49" fontId="11" fillId="2" borderId="654" xfId="1" applyNumberFormat="1" applyFont="1" applyFill="1" applyBorder="1" applyAlignment="1">
      <alignment horizontal="center"/>
    </xf>
    <xf numFmtId="49" fontId="4" fillId="2" borderId="655" xfId="1" applyNumberFormat="1" applyFont="1" applyFill="1" applyBorder="1" applyAlignment="1">
      <alignment horizontal="center"/>
    </xf>
    <xf numFmtId="3" fontId="11" fillId="2" borderId="656" xfId="1" applyNumberFormat="1" applyFont="1" applyFill="1" applyBorder="1" applyAlignment="1">
      <alignment shrinkToFit="1"/>
    </xf>
    <xf numFmtId="3" fontId="11" fillId="2" borderId="657" xfId="1" applyNumberFormat="1" applyFont="1" applyFill="1" applyBorder="1" applyAlignment="1">
      <alignment shrinkToFit="1"/>
    </xf>
    <xf numFmtId="3" fontId="11" fillId="2" borderId="652" xfId="1" applyNumberFormat="1" applyFont="1" applyFill="1" applyBorder="1" applyAlignment="1">
      <alignment shrinkToFit="1"/>
    </xf>
    <xf numFmtId="3" fontId="11" fillId="2" borderId="653" xfId="1" applyNumberFormat="1" applyFont="1" applyFill="1" applyBorder="1" applyAlignment="1">
      <alignment horizontal="right" shrinkToFit="1"/>
    </xf>
    <xf numFmtId="3" fontId="11" fillId="2" borderId="657" xfId="1" applyNumberFormat="1" applyFont="1" applyFill="1" applyBorder="1" applyAlignment="1">
      <alignment horizontal="right" shrinkToFit="1"/>
    </xf>
    <xf numFmtId="0" fontId="4" fillId="2" borderId="47" xfId="1" applyFont="1" applyFill="1" applyBorder="1" applyAlignment="1" applyProtection="1">
      <alignment horizontal="left" wrapText="1"/>
      <protection hidden="1"/>
    </xf>
    <xf numFmtId="0" fontId="4" fillId="2" borderId="658" xfId="1" applyFont="1" applyFill="1" applyBorder="1" applyAlignment="1" applyProtection="1">
      <alignment horizontal="left" wrapText="1"/>
      <protection hidden="1"/>
    </xf>
    <xf numFmtId="0" fontId="4" fillId="2" borderId="658" xfId="1" applyFont="1" applyFill="1" applyBorder="1" applyAlignment="1" applyProtection="1">
      <alignment horizontal="left" wrapText="1"/>
      <protection hidden="1"/>
    </xf>
    <xf numFmtId="49" fontId="11" fillId="2" borderId="658" xfId="1" applyNumberFormat="1" applyFont="1" applyFill="1" applyBorder="1" applyAlignment="1">
      <alignment horizontal="center"/>
    </xf>
    <xf numFmtId="49" fontId="4" fillId="2" borderId="659" xfId="1" applyNumberFormat="1" applyFont="1" applyFill="1" applyBorder="1" applyAlignment="1">
      <alignment horizontal="center"/>
    </xf>
    <xf numFmtId="3" fontId="11" fillId="2" borderId="660" xfId="1" applyNumberFormat="1" applyFont="1" applyFill="1" applyBorder="1" applyAlignment="1">
      <alignment shrinkToFit="1"/>
    </xf>
    <xf numFmtId="3" fontId="11" fillId="2" borderId="661" xfId="1" applyNumberFormat="1" applyFont="1" applyFill="1" applyBorder="1" applyAlignment="1">
      <alignment shrinkToFit="1"/>
    </xf>
    <xf numFmtId="0" fontId="15" fillId="2" borderId="658" xfId="0" applyFont="1" applyFill="1" applyBorder="1" applyAlignment="1">
      <alignment vertical="center" wrapText="1"/>
    </xf>
    <xf numFmtId="49" fontId="4" fillId="2" borderId="662" xfId="1" applyNumberFormat="1" applyFont="1" applyFill="1" applyBorder="1" applyAlignment="1">
      <alignment horizontal="center" vertical="center"/>
    </xf>
    <xf numFmtId="3" fontId="4" fillId="2" borderId="660" xfId="1" applyNumberFormat="1" applyFont="1" applyFill="1" applyBorder="1" applyAlignment="1">
      <alignment shrinkToFit="1"/>
    </xf>
    <xf numFmtId="3" fontId="4" fillId="2" borderId="661" xfId="1" applyNumberFormat="1" applyFont="1" applyFill="1" applyBorder="1" applyAlignment="1">
      <alignment shrinkToFit="1"/>
    </xf>
    <xf numFmtId="3" fontId="4" fillId="2" borderId="652" xfId="1" applyNumberFormat="1" applyFont="1" applyFill="1" applyBorder="1" applyAlignment="1">
      <alignment shrinkToFit="1"/>
    </xf>
    <xf numFmtId="3" fontId="4" fillId="2" borderId="653" xfId="1" applyNumberFormat="1" applyFont="1" applyFill="1" applyBorder="1" applyAlignment="1">
      <alignment horizontal="right" shrinkToFit="1"/>
    </xf>
    <xf numFmtId="3" fontId="4" fillId="2" borderId="661" xfId="1" applyNumberFormat="1" applyFont="1" applyFill="1" applyBorder="1" applyAlignment="1">
      <alignment horizontal="right" shrinkToFit="1"/>
    </xf>
    <xf numFmtId="0" fontId="15" fillId="2" borderId="663" xfId="0" applyFont="1" applyFill="1" applyBorder="1" applyAlignment="1">
      <alignment vertical="center" wrapText="1"/>
    </xf>
    <xf numFmtId="49" fontId="4" fillId="2" borderId="664" xfId="1" applyNumberFormat="1" applyFont="1" applyFill="1" applyBorder="1" applyAlignment="1">
      <alignment horizontal="center"/>
    </xf>
    <xf numFmtId="3" fontId="4" fillId="2" borderId="665" xfId="1" applyNumberFormat="1" applyFont="1" applyFill="1" applyBorder="1" applyAlignment="1">
      <alignment shrinkToFit="1"/>
    </xf>
    <xf numFmtId="3" fontId="4" fillId="2" borderId="666" xfId="1" applyNumberFormat="1" applyFont="1" applyFill="1" applyBorder="1" applyAlignment="1">
      <alignment shrinkToFit="1"/>
    </xf>
    <xf numFmtId="3" fontId="4" fillId="2" borderId="667" xfId="1" applyNumberFormat="1" applyFont="1" applyFill="1" applyBorder="1" applyAlignment="1">
      <alignment shrinkToFit="1"/>
    </xf>
    <xf numFmtId="3" fontId="4" fillId="2" borderId="668" xfId="1" applyNumberFormat="1" applyFont="1" applyFill="1" applyBorder="1" applyAlignment="1">
      <alignment horizontal="right" shrinkToFit="1"/>
    </xf>
    <xf numFmtId="3" fontId="4" fillId="2" borderId="666" xfId="1" applyNumberFormat="1" applyFont="1" applyFill="1" applyBorder="1" applyAlignment="1">
      <alignment horizontal="right" shrinkToFit="1"/>
    </xf>
    <xf numFmtId="0" fontId="15" fillId="2" borderId="669" xfId="0" applyFont="1" applyFill="1" applyBorder="1" applyAlignment="1">
      <alignment vertical="center" wrapText="1"/>
    </xf>
    <xf numFmtId="49" fontId="4" fillId="2" borderId="670" xfId="1" applyNumberFormat="1" applyFont="1" applyFill="1" applyBorder="1" applyAlignment="1">
      <alignment horizontal="center"/>
    </xf>
    <xf numFmtId="3" fontId="4" fillId="2" borderId="671" xfId="1" applyNumberFormat="1" applyFont="1" applyFill="1" applyBorder="1" applyAlignment="1">
      <alignment shrinkToFit="1"/>
    </xf>
    <xf numFmtId="3" fontId="4" fillId="2" borderId="672" xfId="1" applyNumberFormat="1" applyFont="1" applyFill="1" applyBorder="1" applyAlignment="1">
      <alignment shrinkToFit="1"/>
    </xf>
    <xf numFmtId="3" fontId="4" fillId="2" borderId="673" xfId="1" applyNumberFormat="1" applyFont="1" applyFill="1" applyBorder="1" applyAlignment="1">
      <alignment shrinkToFit="1"/>
    </xf>
    <xf numFmtId="3" fontId="4" fillId="2" borderId="674" xfId="1" applyNumberFormat="1" applyFont="1" applyFill="1" applyBorder="1" applyAlignment="1">
      <alignment horizontal="right" shrinkToFit="1"/>
    </xf>
    <xf numFmtId="3" fontId="4" fillId="2" borderId="672" xfId="1" applyNumberFormat="1" applyFont="1" applyFill="1" applyBorder="1" applyAlignment="1">
      <alignment horizontal="right" shrinkToFit="1"/>
    </xf>
    <xf numFmtId="0" fontId="15" fillId="2" borderId="675" xfId="0" applyFont="1" applyFill="1" applyBorder="1" applyAlignment="1">
      <alignment vertical="center" wrapText="1"/>
    </xf>
    <xf numFmtId="49" fontId="4" fillId="2" borderId="676" xfId="1" applyNumberFormat="1" applyFont="1" applyFill="1" applyBorder="1" applyAlignment="1">
      <alignment horizontal="center"/>
    </xf>
    <xf numFmtId="3" fontId="4" fillId="2" borderId="677" xfId="1" applyNumberFormat="1" applyFont="1" applyFill="1" applyBorder="1" applyAlignment="1">
      <alignment shrinkToFit="1"/>
    </xf>
    <xf numFmtId="3" fontId="4" fillId="2" borderId="678" xfId="1" applyNumberFormat="1" applyFont="1" applyFill="1" applyBorder="1" applyAlignment="1">
      <alignment shrinkToFit="1"/>
    </xf>
    <xf numFmtId="3" fontId="4" fillId="2" borderId="679" xfId="1" applyNumberFormat="1" applyFont="1" applyFill="1" applyBorder="1" applyAlignment="1">
      <alignment shrinkToFit="1"/>
    </xf>
    <xf numFmtId="3" fontId="4" fillId="2" borderId="680" xfId="1" applyNumberFormat="1" applyFont="1" applyFill="1" applyBorder="1" applyAlignment="1">
      <alignment horizontal="right" shrinkToFit="1"/>
    </xf>
    <xf numFmtId="3" fontId="4" fillId="2" borderId="678" xfId="1" applyNumberFormat="1" applyFont="1" applyFill="1" applyBorder="1" applyAlignment="1">
      <alignment horizontal="right" shrinkToFit="1"/>
    </xf>
    <xf numFmtId="0" fontId="15" fillId="2" borderId="681" xfId="0" applyFont="1" applyFill="1" applyBorder="1" applyAlignment="1">
      <alignment vertical="center" wrapText="1"/>
    </xf>
    <xf numFmtId="49" fontId="4" fillId="2" borderId="682" xfId="1" applyNumberFormat="1" applyFont="1" applyFill="1" applyBorder="1" applyAlignment="1">
      <alignment horizontal="center"/>
    </xf>
    <xf numFmtId="3" fontId="4" fillId="2" borderId="683" xfId="1" applyNumberFormat="1" applyFont="1" applyFill="1" applyBorder="1" applyAlignment="1">
      <alignment shrinkToFit="1"/>
    </xf>
    <xf numFmtId="3" fontId="4" fillId="2" borderId="684" xfId="1" applyNumberFormat="1" applyFont="1" applyFill="1" applyBorder="1" applyAlignment="1">
      <alignment shrinkToFit="1"/>
    </xf>
    <xf numFmtId="3" fontId="4" fillId="2" borderId="685" xfId="1" applyNumberFormat="1" applyFont="1" applyFill="1" applyBorder="1" applyAlignment="1">
      <alignment shrinkToFit="1"/>
    </xf>
    <xf numFmtId="3" fontId="4" fillId="2" borderId="686" xfId="1" applyNumberFormat="1" applyFont="1" applyFill="1" applyBorder="1" applyAlignment="1">
      <alignment horizontal="right" shrinkToFit="1"/>
    </xf>
    <xf numFmtId="3" fontId="4" fillId="2" borderId="684" xfId="1" applyNumberFormat="1" applyFont="1" applyFill="1" applyBorder="1" applyAlignment="1">
      <alignment horizontal="right" shrinkToFit="1"/>
    </xf>
    <xf numFmtId="0" fontId="15" fillId="2" borderId="687" xfId="0" applyFont="1" applyFill="1" applyBorder="1" applyAlignment="1">
      <alignment vertical="center" wrapText="1"/>
    </xf>
    <xf numFmtId="49" fontId="4" fillId="2" borderId="688" xfId="1" applyNumberFormat="1" applyFont="1" applyFill="1" applyBorder="1" applyAlignment="1">
      <alignment horizontal="center"/>
    </xf>
    <xf numFmtId="3" fontId="4" fillId="2" borderId="689" xfId="1" applyNumberFormat="1" applyFont="1" applyFill="1" applyBorder="1" applyAlignment="1">
      <alignment shrinkToFit="1"/>
    </xf>
    <xf numFmtId="3" fontId="4" fillId="2" borderId="690" xfId="1" applyNumberFormat="1" applyFont="1" applyFill="1" applyBorder="1" applyAlignment="1">
      <alignment shrinkToFit="1"/>
    </xf>
    <xf numFmtId="3" fontId="4" fillId="2" borderId="691" xfId="1" applyNumberFormat="1" applyFont="1" applyFill="1" applyBorder="1" applyAlignment="1">
      <alignment shrinkToFit="1"/>
    </xf>
    <xf numFmtId="3" fontId="4" fillId="2" borderId="692" xfId="1" applyNumberFormat="1" applyFont="1" applyFill="1" applyBorder="1" applyAlignment="1">
      <alignment horizontal="right" shrinkToFit="1"/>
    </xf>
    <xf numFmtId="3" fontId="4" fillId="2" borderId="690" xfId="1" applyNumberFormat="1" applyFont="1" applyFill="1" applyBorder="1" applyAlignment="1">
      <alignment horizontal="right" shrinkToFit="1"/>
    </xf>
    <xf numFmtId="0" fontId="15" fillId="2" borderId="693" xfId="0" applyFont="1" applyFill="1" applyBorder="1" applyAlignment="1">
      <alignment vertical="center" wrapText="1"/>
    </xf>
    <xf numFmtId="49" fontId="4" fillId="2" borderId="694" xfId="1" applyNumberFormat="1" applyFont="1" applyFill="1" applyBorder="1" applyAlignment="1">
      <alignment horizontal="center"/>
    </xf>
    <xf numFmtId="3" fontId="4" fillId="2" borderId="695" xfId="1" applyNumberFormat="1" applyFont="1" applyFill="1" applyBorder="1" applyAlignment="1">
      <alignment shrinkToFit="1"/>
    </xf>
    <xf numFmtId="3" fontId="4" fillId="2" borderId="696" xfId="1" applyNumberFormat="1" applyFont="1" applyFill="1" applyBorder="1" applyAlignment="1">
      <alignment shrinkToFit="1"/>
    </xf>
    <xf numFmtId="3" fontId="4" fillId="2" borderId="697" xfId="1" applyNumberFormat="1" applyFont="1" applyFill="1" applyBorder="1" applyAlignment="1">
      <alignment shrinkToFit="1"/>
    </xf>
    <xf numFmtId="3" fontId="4" fillId="2" borderId="698" xfId="1" applyNumberFormat="1" applyFont="1" applyFill="1" applyBorder="1" applyAlignment="1">
      <alignment horizontal="right" shrinkToFit="1"/>
    </xf>
    <xf numFmtId="3" fontId="4" fillId="2" borderId="696" xfId="1" applyNumberFormat="1" applyFont="1" applyFill="1" applyBorder="1" applyAlignment="1">
      <alignment horizontal="right" shrinkToFit="1"/>
    </xf>
    <xf numFmtId="0" fontId="15" fillId="2" borderId="699" xfId="0" applyFont="1" applyFill="1" applyBorder="1" applyAlignment="1">
      <alignment vertical="center" wrapText="1"/>
    </xf>
    <xf numFmtId="49" fontId="4" fillId="2" borderId="700" xfId="1" applyNumberFormat="1" applyFont="1" applyFill="1" applyBorder="1" applyAlignment="1">
      <alignment horizontal="center"/>
    </xf>
    <xf numFmtId="3" fontId="4" fillId="2" borderId="701" xfId="1" applyNumberFormat="1" applyFont="1" applyFill="1" applyBorder="1" applyAlignment="1">
      <alignment shrinkToFit="1"/>
    </xf>
    <xf numFmtId="3" fontId="4" fillId="2" borderId="702" xfId="1" applyNumberFormat="1" applyFont="1" applyFill="1" applyBorder="1" applyAlignment="1">
      <alignment shrinkToFit="1"/>
    </xf>
    <xf numFmtId="3" fontId="4" fillId="2" borderId="703" xfId="1" applyNumberFormat="1" applyFont="1" applyFill="1" applyBorder="1" applyAlignment="1">
      <alignment shrinkToFit="1"/>
    </xf>
    <xf numFmtId="3" fontId="4" fillId="2" borderId="704" xfId="1" applyNumberFormat="1" applyFont="1" applyFill="1" applyBorder="1" applyAlignment="1">
      <alignment horizontal="right" shrinkToFit="1"/>
    </xf>
    <xf numFmtId="3" fontId="4" fillId="2" borderId="702" xfId="1" applyNumberFormat="1" applyFont="1" applyFill="1" applyBorder="1" applyAlignment="1">
      <alignment horizontal="right" shrinkToFit="1"/>
    </xf>
    <xf numFmtId="0" fontId="15" fillId="2" borderId="705" xfId="0" applyFont="1" applyFill="1" applyBorder="1" applyAlignment="1">
      <alignment vertical="center" wrapText="1"/>
    </xf>
    <xf numFmtId="49" fontId="4" fillId="2" borderId="706" xfId="1" applyNumberFormat="1" applyFont="1" applyFill="1" applyBorder="1" applyAlignment="1">
      <alignment horizontal="center"/>
    </xf>
    <xf numFmtId="3" fontId="4" fillId="2" borderId="707" xfId="1" applyNumberFormat="1" applyFont="1" applyFill="1" applyBorder="1" applyAlignment="1">
      <alignment shrinkToFit="1"/>
    </xf>
    <xf numFmtId="3" fontId="4" fillId="2" borderId="708" xfId="1" applyNumberFormat="1" applyFont="1" applyFill="1" applyBorder="1" applyAlignment="1">
      <alignment shrinkToFit="1"/>
    </xf>
    <xf numFmtId="3" fontId="4" fillId="2" borderId="709" xfId="1" applyNumberFormat="1" applyFont="1" applyFill="1" applyBorder="1" applyAlignment="1">
      <alignment shrinkToFit="1"/>
    </xf>
    <xf numFmtId="3" fontId="4" fillId="2" borderId="710" xfId="1" applyNumberFormat="1" applyFont="1" applyFill="1" applyBorder="1" applyAlignment="1">
      <alignment horizontal="right" shrinkToFit="1"/>
    </xf>
    <xf numFmtId="3" fontId="4" fillId="2" borderId="708" xfId="1" applyNumberFormat="1" applyFont="1" applyFill="1" applyBorder="1" applyAlignment="1">
      <alignment horizontal="right" shrinkToFit="1"/>
    </xf>
    <xf numFmtId="0" fontId="15" fillId="2" borderId="711" xfId="0" applyFont="1" applyFill="1" applyBorder="1" applyAlignment="1">
      <alignment vertical="center" wrapText="1"/>
    </xf>
    <xf numFmtId="49" fontId="4" fillId="2" borderId="712" xfId="1" applyNumberFormat="1" applyFont="1" applyFill="1" applyBorder="1" applyAlignment="1">
      <alignment horizontal="center"/>
    </xf>
    <xf numFmtId="3" fontId="4" fillId="2" borderId="713" xfId="1" applyNumberFormat="1" applyFont="1" applyFill="1" applyBorder="1" applyAlignment="1">
      <alignment shrinkToFit="1"/>
    </xf>
    <xf numFmtId="3" fontId="4" fillId="2" borderId="714" xfId="1" applyNumberFormat="1" applyFont="1" applyFill="1" applyBorder="1" applyAlignment="1">
      <alignment shrinkToFit="1"/>
    </xf>
    <xf numFmtId="3" fontId="4" fillId="2" borderId="715" xfId="1" applyNumberFormat="1" applyFont="1" applyFill="1" applyBorder="1" applyAlignment="1">
      <alignment shrinkToFit="1"/>
    </xf>
    <xf numFmtId="3" fontId="4" fillId="2" borderId="716" xfId="1" applyNumberFormat="1" applyFont="1" applyFill="1" applyBorder="1" applyAlignment="1">
      <alignment horizontal="right" shrinkToFit="1"/>
    </xf>
    <xf numFmtId="3" fontId="4" fillId="2" borderId="714" xfId="1" applyNumberFormat="1" applyFont="1" applyFill="1" applyBorder="1" applyAlignment="1">
      <alignment horizontal="right" shrinkToFit="1"/>
    </xf>
    <xf numFmtId="0" fontId="15" fillId="2" borderId="717" xfId="0" applyFont="1" applyFill="1" applyBorder="1" applyAlignment="1">
      <alignment vertical="center" wrapText="1"/>
    </xf>
    <xf numFmtId="49" fontId="4" fillId="2" borderId="718" xfId="1" applyNumberFormat="1" applyFont="1" applyFill="1" applyBorder="1" applyAlignment="1">
      <alignment horizontal="center"/>
    </xf>
    <xf numFmtId="3" fontId="4" fillId="2" borderId="719" xfId="1" applyNumberFormat="1" applyFont="1" applyFill="1" applyBorder="1" applyAlignment="1">
      <alignment shrinkToFit="1"/>
    </xf>
    <xf numFmtId="3" fontId="4" fillId="2" borderId="720" xfId="1" applyNumberFormat="1" applyFont="1" applyFill="1" applyBorder="1" applyAlignment="1">
      <alignment shrinkToFit="1"/>
    </xf>
    <xf numFmtId="3" fontId="4" fillId="2" borderId="721" xfId="1" applyNumberFormat="1" applyFont="1" applyFill="1" applyBorder="1" applyAlignment="1">
      <alignment shrinkToFit="1"/>
    </xf>
    <xf numFmtId="3" fontId="4" fillId="2" borderId="722" xfId="1" applyNumberFormat="1" applyFont="1" applyFill="1" applyBorder="1" applyAlignment="1">
      <alignment horizontal="right" shrinkToFit="1"/>
    </xf>
    <xf numFmtId="3" fontId="4" fillId="2" borderId="720" xfId="1" applyNumberFormat="1" applyFont="1" applyFill="1" applyBorder="1" applyAlignment="1">
      <alignment horizontal="right" shrinkToFit="1"/>
    </xf>
    <xf numFmtId="0" fontId="15" fillId="2" borderId="723" xfId="0" applyFont="1" applyFill="1" applyBorder="1" applyAlignment="1">
      <alignment vertical="center" wrapText="1"/>
    </xf>
    <xf numFmtId="49" fontId="4" fillId="2" borderId="724" xfId="1" applyNumberFormat="1" applyFont="1" applyFill="1" applyBorder="1" applyAlignment="1">
      <alignment horizontal="center"/>
    </xf>
    <xf numFmtId="3" fontId="4" fillId="2" borderId="725" xfId="1" applyNumberFormat="1" applyFont="1" applyFill="1" applyBorder="1" applyAlignment="1">
      <alignment shrinkToFit="1"/>
    </xf>
    <xf numFmtId="3" fontId="4" fillId="2" borderId="726" xfId="1" applyNumberFormat="1" applyFont="1" applyFill="1" applyBorder="1" applyAlignment="1">
      <alignment shrinkToFit="1"/>
    </xf>
    <xf numFmtId="3" fontId="4" fillId="2" borderId="727" xfId="1" applyNumberFormat="1" applyFont="1" applyFill="1" applyBorder="1" applyAlignment="1">
      <alignment shrinkToFit="1"/>
    </xf>
    <xf numFmtId="3" fontId="4" fillId="2" borderId="728" xfId="1" applyNumberFormat="1" applyFont="1" applyFill="1" applyBorder="1" applyAlignment="1">
      <alignment horizontal="right" shrinkToFit="1"/>
    </xf>
    <xf numFmtId="3" fontId="4" fillId="2" borderId="726" xfId="1" applyNumberFormat="1" applyFont="1" applyFill="1" applyBorder="1" applyAlignment="1">
      <alignment horizontal="right" shrinkToFit="1"/>
    </xf>
    <xf numFmtId="0" fontId="15" fillId="2" borderId="729" xfId="0" applyFont="1" applyFill="1" applyBorder="1" applyAlignment="1">
      <alignment vertical="center" wrapText="1"/>
    </xf>
    <xf numFmtId="49" fontId="4" fillId="2" borderId="730" xfId="1" applyNumberFormat="1" applyFont="1" applyFill="1" applyBorder="1" applyAlignment="1">
      <alignment horizontal="center"/>
    </xf>
    <xf numFmtId="3" fontId="4" fillId="2" borderId="731" xfId="1" applyNumberFormat="1" applyFont="1" applyFill="1" applyBorder="1" applyAlignment="1">
      <alignment shrinkToFit="1"/>
    </xf>
    <xf numFmtId="3" fontId="4" fillId="2" borderId="732" xfId="1" applyNumberFormat="1" applyFont="1" applyFill="1" applyBorder="1" applyAlignment="1">
      <alignment shrinkToFit="1"/>
    </xf>
    <xf numFmtId="3" fontId="4" fillId="2" borderId="733" xfId="1" applyNumberFormat="1" applyFont="1" applyFill="1" applyBorder="1" applyAlignment="1">
      <alignment shrinkToFit="1"/>
    </xf>
    <xf numFmtId="3" fontId="4" fillId="2" borderId="734" xfId="1" applyNumberFormat="1" applyFont="1" applyFill="1" applyBorder="1" applyAlignment="1">
      <alignment horizontal="right" shrinkToFit="1"/>
    </xf>
    <xf numFmtId="3" fontId="4" fillId="2" borderId="732" xfId="1" applyNumberFormat="1" applyFont="1" applyFill="1" applyBorder="1" applyAlignment="1">
      <alignment horizontal="right" shrinkToFit="1"/>
    </xf>
    <xf numFmtId="0" fontId="15" fillId="2" borderId="735" xfId="0" applyFont="1" applyFill="1" applyBorder="1" applyAlignment="1">
      <alignment vertical="center" wrapText="1"/>
    </xf>
    <xf numFmtId="49" fontId="4" fillId="2" borderId="736" xfId="1" applyNumberFormat="1" applyFont="1" applyFill="1" applyBorder="1" applyAlignment="1">
      <alignment horizontal="center"/>
    </xf>
    <xf numFmtId="3" fontId="4" fillId="2" borderId="737" xfId="1" applyNumberFormat="1" applyFont="1" applyFill="1" applyBorder="1" applyAlignment="1">
      <alignment shrinkToFit="1"/>
    </xf>
    <xf numFmtId="3" fontId="4" fillId="2" borderId="738" xfId="1" applyNumberFormat="1" applyFont="1" applyFill="1" applyBorder="1" applyAlignment="1">
      <alignment shrinkToFit="1"/>
    </xf>
    <xf numFmtId="3" fontId="4" fillId="2" borderId="738" xfId="1" applyNumberFormat="1" applyFont="1" applyFill="1" applyBorder="1" applyAlignment="1">
      <alignment horizontal="right" shrinkToFit="1"/>
    </xf>
    <xf numFmtId="0" fontId="14" fillId="2" borderId="739" xfId="1" applyFont="1" applyFill="1" applyBorder="1" applyAlignment="1" applyProtection="1">
      <alignment horizontal="left" wrapText="1" shrinkToFit="1"/>
      <protection hidden="1"/>
    </xf>
    <xf numFmtId="0" fontId="14" fillId="2" borderId="739" xfId="1" applyFont="1" applyFill="1" applyBorder="1" applyAlignment="1" applyProtection="1">
      <alignment horizontal="left" wrapText="1" shrinkToFit="1"/>
      <protection hidden="1"/>
    </xf>
    <xf numFmtId="49" fontId="11" fillId="2" borderId="739" xfId="1" applyNumberFormat="1" applyFont="1" applyFill="1" applyBorder="1" applyAlignment="1">
      <alignment horizontal="center"/>
    </xf>
    <xf numFmtId="49" fontId="4" fillId="2" borderId="740" xfId="1" applyNumberFormat="1" applyFont="1" applyFill="1" applyBorder="1" applyAlignment="1">
      <alignment horizontal="center"/>
    </xf>
    <xf numFmtId="3" fontId="11" fillId="2" borderId="741" xfId="1" applyNumberFormat="1" applyFont="1" applyFill="1" applyBorder="1" applyAlignment="1">
      <alignment shrinkToFit="1"/>
    </xf>
    <xf numFmtId="3" fontId="11" fillId="2" borderId="742" xfId="1" applyNumberFormat="1" applyFont="1" applyFill="1" applyBorder="1" applyAlignment="1">
      <alignment shrinkToFit="1"/>
    </xf>
    <xf numFmtId="3" fontId="11" fillId="2" borderId="733" xfId="1" applyNumberFormat="1" applyFont="1" applyFill="1" applyBorder="1" applyAlignment="1">
      <alignment shrinkToFit="1"/>
    </xf>
    <xf numFmtId="3" fontId="11" fillId="2" borderId="734" xfId="1" applyNumberFormat="1" applyFont="1" applyFill="1" applyBorder="1" applyAlignment="1">
      <alignment horizontal="right" shrinkToFit="1"/>
    </xf>
    <xf numFmtId="3" fontId="11" fillId="2" borderId="738" xfId="1" applyNumberFormat="1" applyFont="1" applyFill="1" applyBorder="1" applyAlignment="1">
      <alignment horizontal="right" shrinkToFit="1"/>
    </xf>
    <xf numFmtId="0" fontId="15" fillId="2" borderId="739" xfId="0" applyFont="1" applyFill="1" applyBorder="1" applyAlignment="1">
      <alignment vertical="center" wrapText="1"/>
    </xf>
    <xf numFmtId="3" fontId="4" fillId="2" borderId="741" xfId="1" applyNumberFormat="1" applyFont="1" applyFill="1" applyBorder="1" applyAlignment="1">
      <alignment shrinkToFit="1"/>
    </xf>
    <xf numFmtId="3" fontId="4" fillId="2" borderId="742" xfId="1" applyNumberFormat="1" applyFont="1" applyFill="1" applyBorder="1" applyAlignment="1">
      <alignment shrinkToFit="1"/>
    </xf>
    <xf numFmtId="3" fontId="4" fillId="2" borderId="743" xfId="1" applyNumberFormat="1" applyFont="1" applyFill="1" applyBorder="1" applyAlignment="1">
      <alignment shrinkToFit="1"/>
    </xf>
    <xf numFmtId="3" fontId="4" fillId="2" borderId="744" xfId="1" applyNumberFormat="1" applyFont="1" applyFill="1" applyBorder="1" applyAlignment="1">
      <alignment horizontal="right" shrinkToFit="1"/>
    </xf>
    <xf numFmtId="3" fontId="4" fillId="2" borderId="742" xfId="1" applyNumberFormat="1" applyFont="1" applyFill="1" applyBorder="1" applyAlignment="1">
      <alignment horizontal="right" shrinkToFit="1"/>
    </xf>
    <xf numFmtId="0" fontId="15" fillId="2" borderId="745" xfId="0" applyFont="1" applyFill="1" applyBorder="1" applyAlignment="1">
      <alignment vertical="center" wrapText="1"/>
    </xf>
    <xf numFmtId="49" fontId="4" fillId="2" borderId="746" xfId="1" applyNumberFormat="1" applyFont="1" applyFill="1" applyBorder="1" applyAlignment="1">
      <alignment horizontal="center"/>
    </xf>
    <xf numFmtId="3" fontId="4" fillId="2" borderId="747" xfId="1" applyNumberFormat="1" applyFont="1" applyFill="1" applyBorder="1" applyAlignment="1">
      <alignment shrinkToFit="1"/>
    </xf>
    <xf numFmtId="3" fontId="4" fillId="2" borderId="748" xfId="1" applyNumberFormat="1" applyFont="1" applyFill="1" applyBorder="1" applyAlignment="1">
      <alignment shrinkToFit="1"/>
    </xf>
    <xf numFmtId="3" fontId="4" fillId="2" borderId="749" xfId="1" applyNumberFormat="1" applyFont="1" applyFill="1" applyBorder="1" applyAlignment="1">
      <alignment shrinkToFit="1"/>
    </xf>
    <xf numFmtId="3" fontId="4" fillId="2" borderId="750" xfId="1" applyNumberFormat="1" applyFont="1" applyFill="1" applyBorder="1" applyAlignment="1">
      <alignment horizontal="right" shrinkToFit="1"/>
    </xf>
    <xf numFmtId="3" fontId="4" fillId="2" borderId="748" xfId="1" applyNumberFormat="1" applyFont="1" applyFill="1" applyBorder="1" applyAlignment="1">
      <alignment horizontal="right" shrinkToFit="1"/>
    </xf>
    <xf numFmtId="0" fontId="19" fillId="2" borderId="751" xfId="0" applyFont="1" applyFill="1" applyBorder="1" applyAlignment="1">
      <alignment vertical="center" wrapText="1"/>
    </xf>
    <xf numFmtId="49" fontId="4" fillId="2" borderId="752" xfId="1" applyNumberFormat="1" applyFont="1" applyFill="1" applyBorder="1" applyAlignment="1">
      <alignment horizontal="center"/>
    </xf>
    <xf numFmtId="3" fontId="4" fillId="2" borderId="753" xfId="1" applyNumberFormat="1" applyFont="1" applyFill="1" applyBorder="1" applyAlignment="1">
      <alignment shrinkToFit="1"/>
    </xf>
    <xf numFmtId="3" fontId="4" fillId="2" borderId="754" xfId="1" applyNumberFormat="1" applyFont="1" applyFill="1" applyBorder="1" applyAlignment="1">
      <alignment shrinkToFit="1"/>
    </xf>
    <xf numFmtId="3" fontId="4" fillId="2" borderId="755" xfId="1" applyNumberFormat="1" applyFont="1" applyFill="1" applyBorder="1" applyAlignment="1">
      <alignment shrinkToFit="1"/>
    </xf>
    <xf numFmtId="3" fontId="4" fillId="2" borderId="756" xfId="1" applyNumberFormat="1" applyFont="1" applyFill="1" applyBorder="1" applyAlignment="1">
      <alignment horizontal="right" shrinkToFit="1"/>
    </xf>
    <xf numFmtId="3" fontId="4" fillId="2" borderId="754" xfId="1" applyNumberFormat="1" applyFont="1" applyFill="1" applyBorder="1" applyAlignment="1">
      <alignment horizontal="right" shrinkToFit="1"/>
    </xf>
    <xf numFmtId="0" fontId="19" fillId="2" borderId="757" xfId="0" applyFont="1" applyFill="1" applyBorder="1" applyAlignment="1">
      <alignment vertical="center" wrapText="1"/>
    </xf>
    <xf numFmtId="49" fontId="4" fillId="2" borderId="758" xfId="1" applyNumberFormat="1" applyFont="1" applyFill="1" applyBorder="1" applyAlignment="1">
      <alignment horizontal="center"/>
    </xf>
    <xf numFmtId="3" fontId="4" fillId="2" borderId="759" xfId="1" applyNumberFormat="1" applyFont="1" applyFill="1" applyBorder="1" applyAlignment="1">
      <alignment shrinkToFit="1"/>
    </xf>
    <xf numFmtId="3" fontId="4" fillId="2" borderId="760" xfId="1" applyNumberFormat="1" applyFont="1" applyFill="1" applyBorder="1" applyAlignment="1">
      <alignment shrinkToFit="1"/>
    </xf>
    <xf numFmtId="3" fontId="4" fillId="2" borderId="761" xfId="1" applyNumberFormat="1" applyFont="1" applyFill="1" applyBorder="1" applyAlignment="1">
      <alignment shrinkToFit="1"/>
    </xf>
    <xf numFmtId="3" fontId="4" fillId="2" borderId="762" xfId="1" applyNumberFormat="1" applyFont="1" applyFill="1" applyBorder="1" applyAlignment="1">
      <alignment horizontal="right" shrinkToFit="1"/>
    </xf>
    <xf numFmtId="3" fontId="4" fillId="2" borderId="760" xfId="1" applyNumberFormat="1" applyFont="1" applyFill="1" applyBorder="1" applyAlignment="1">
      <alignment horizontal="right" shrinkToFit="1"/>
    </xf>
    <xf numFmtId="0" fontId="19" fillId="2" borderId="763" xfId="0" applyFont="1" applyFill="1" applyBorder="1" applyAlignment="1">
      <alignment vertical="center" wrapText="1"/>
    </xf>
    <xf numFmtId="49" fontId="4" fillId="2" borderId="764" xfId="1" applyNumberFormat="1" applyFont="1" applyFill="1" applyBorder="1" applyAlignment="1">
      <alignment horizontal="center"/>
    </xf>
    <xf numFmtId="3" fontId="4" fillId="2" borderId="765" xfId="1" applyNumberFormat="1" applyFont="1" applyFill="1" applyBorder="1" applyAlignment="1">
      <alignment shrinkToFit="1"/>
    </xf>
    <xf numFmtId="3" fontId="4" fillId="2" borderId="766" xfId="1" applyNumberFormat="1" applyFont="1" applyFill="1" applyBorder="1" applyAlignment="1">
      <alignment shrinkToFit="1"/>
    </xf>
    <xf numFmtId="3" fontId="4" fillId="2" borderId="767" xfId="1" applyNumberFormat="1" applyFont="1" applyFill="1" applyBorder="1" applyAlignment="1">
      <alignment shrinkToFit="1"/>
    </xf>
    <xf numFmtId="3" fontId="4" fillId="2" borderId="768" xfId="1" applyNumberFormat="1" applyFont="1" applyFill="1" applyBorder="1" applyAlignment="1">
      <alignment horizontal="right" shrinkToFit="1"/>
    </xf>
    <xf numFmtId="3" fontId="4" fillId="2" borderId="766" xfId="1" applyNumberFormat="1" applyFont="1" applyFill="1" applyBorder="1" applyAlignment="1">
      <alignment horizontal="right" shrinkToFit="1"/>
    </xf>
    <xf numFmtId="0" fontId="4" fillId="2" borderId="769" xfId="1" applyFont="1" applyFill="1" applyBorder="1" applyAlignment="1" applyProtection="1">
      <alignment horizontal="left" wrapText="1"/>
      <protection hidden="1"/>
    </xf>
    <xf numFmtId="0" fontId="4" fillId="2" borderId="769" xfId="1" applyFont="1" applyFill="1" applyBorder="1" applyAlignment="1" applyProtection="1">
      <alignment horizontal="left" wrapText="1"/>
      <protection hidden="1"/>
    </xf>
    <xf numFmtId="49" fontId="11" fillId="2" borderId="769" xfId="1" applyNumberFormat="1" applyFont="1" applyFill="1" applyBorder="1" applyAlignment="1">
      <alignment horizontal="center"/>
    </xf>
    <xf numFmtId="49" fontId="4" fillId="2" borderId="770" xfId="1" applyNumberFormat="1" applyFont="1" applyFill="1" applyBorder="1" applyAlignment="1">
      <alignment horizontal="center"/>
    </xf>
    <xf numFmtId="3" fontId="11" fillId="2" borderId="771" xfId="1" applyNumberFormat="1" applyFont="1" applyFill="1" applyBorder="1" applyAlignment="1">
      <alignment shrinkToFit="1"/>
    </xf>
    <xf numFmtId="3" fontId="11" fillId="2" borderId="772" xfId="1" applyNumberFormat="1" applyFont="1" applyFill="1" applyBorder="1" applyAlignment="1">
      <alignment shrinkToFit="1"/>
    </xf>
    <xf numFmtId="3" fontId="11" fillId="2" borderId="773" xfId="1" applyNumberFormat="1" applyFont="1" applyFill="1" applyBorder="1" applyAlignment="1">
      <alignment shrinkToFit="1"/>
    </xf>
    <xf numFmtId="3" fontId="11" fillId="2" borderId="774" xfId="1" applyNumberFormat="1" applyFont="1" applyFill="1" applyBorder="1" applyAlignment="1">
      <alignment horizontal="right" shrinkToFit="1"/>
    </xf>
    <xf numFmtId="3" fontId="11" fillId="2" borderId="772" xfId="1" applyNumberFormat="1" applyFont="1" applyFill="1" applyBorder="1" applyAlignment="1">
      <alignment horizontal="right" shrinkToFit="1"/>
    </xf>
    <xf numFmtId="0" fontId="4" fillId="2" borderId="47" xfId="1" applyFont="1" applyFill="1" applyBorder="1" applyAlignment="1" applyProtection="1">
      <alignment horizontal="left" wrapText="1" shrinkToFit="1"/>
      <protection hidden="1"/>
    </xf>
    <xf numFmtId="0" fontId="4" fillId="2" borderId="775" xfId="1" applyFont="1" applyFill="1" applyBorder="1" applyAlignment="1" applyProtection="1">
      <alignment horizontal="left" wrapText="1" shrinkToFit="1"/>
      <protection hidden="1"/>
    </xf>
    <xf numFmtId="0" fontId="4" fillId="2" borderId="775" xfId="1" applyFont="1" applyFill="1" applyBorder="1" applyAlignment="1" applyProtection="1">
      <alignment horizontal="left" wrapText="1" shrinkToFit="1"/>
      <protection hidden="1"/>
    </xf>
    <xf numFmtId="49" fontId="11" fillId="2" borderId="775" xfId="1" applyNumberFormat="1" applyFont="1" applyFill="1" applyBorder="1" applyAlignment="1">
      <alignment horizontal="center"/>
    </xf>
    <xf numFmtId="49" fontId="4" fillId="2" borderId="776" xfId="1" applyNumberFormat="1" applyFont="1" applyFill="1" applyBorder="1" applyAlignment="1">
      <alignment horizontal="center"/>
    </xf>
    <xf numFmtId="3" fontId="11" fillId="2" borderId="777" xfId="1" applyNumberFormat="1" applyFont="1" applyFill="1" applyBorder="1" applyAlignment="1">
      <alignment shrinkToFit="1"/>
    </xf>
    <xf numFmtId="3" fontId="11" fillId="2" borderId="778" xfId="1" applyNumberFormat="1" applyFont="1" applyFill="1" applyBorder="1" applyAlignment="1">
      <alignment shrinkToFit="1"/>
    </xf>
    <xf numFmtId="3" fontId="11" fillId="2" borderId="779" xfId="1" applyNumberFormat="1" applyFont="1" applyFill="1" applyBorder="1" applyAlignment="1">
      <alignment shrinkToFit="1"/>
    </xf>
    <xf numFmtId="3" fontId="11" fillId="2" borderId="780" xfId="1" applyNumberFormat="1" applyFont="1" applyFill="1" applyBorder="1" applyAlignment="1">
      <alignment horizontal="right" shrinkToFit="1"/>
    </xf>
    <xf numFmtId="3" fontId="11" fillId="2" borderId="778" xfId="1" applyNumberFormat="1" applyFont="1" applyFill="1" applyBorder="1" applyAlignment="1">
      <alignment horizontal="right" shrinkToFit="1"/>
    </xf>
    <xf numFmtId="0" fontId="4" fillId="2" borderId="781" xfId="1" applyFont="1" applyFill="1" applyBorder="1" applyAlignment="1" applyProtection="1">
      <alignment horizontal="left" wrapText="1" shrinkToFit="1"/>
      <protection hidden="1"/>
    </xf>
    <xf numFmtId="0" fontId="4" fillId="2" borderId="781" xfId="1" applyFont="1" applyFill="1" applyBorder="1" applyAlignment="1" applyProtection="1">
      <alignment horizontal="left" wrapText="1" shrinkToFit="1"/>
      <protection hidden="1"/>
    </xf>
    <xf numFmtId="49" fontId="11" fillId="2" borderId="781" xfId="1" applyNumberFormat="1" applyFont="1" applyFill="1" applyBorder="1" applyAlignment="1">
      <alignment horizontal="center" wrapText="1"/>
    </xf>
    <xf numFmtId="49" fontId="4" fillId="2" borderId="782" xfId="1" applyNumberFormat="1" applyFont="1" applyFill="1" applyBorder="1" applyAlignment="1">
      <alignment horizontal="center"/>
    </xf>
    <xf numFmtId="3" fontId="11" fillId="2" borderId="783" xfId="1" applyNumberFormat="1" applyFont="1" applyFill="1" applyBorder="1" applyAlignment="1">
      <alignment shrinkToFit="1"/>
    </xf>
    <xf numFmtId="3" fontId="11" fillId="2" borderId="784" xfId="1" applyNumberFormat="1" applyFont="1" applyFill="1" applyBorder="1" applyAlignment="1">
      <alignment shrinkToFit="1"/>
    </xf>
    <xf numFmtId="3" fontId="11" fillId="2" borderId="785" xfId="1" applyNumberFormat="1" applyFont="1" applyFill="1" applyBorder="1" applyAlignment="1">
      <alignment shrinkToFit="1"/>
    </xf>
    <xf numFmtId="3" fontId="11" fillId="2" borderId="786" xfId="1" applyNumberFormat="1" applyFont="1" applyFill="1" applyBorder="1" applyAlignment="1">
      <alignment horizontal="right" shrinkToFit="1"/>
    </xf>
    <xf numFmtId="3" fontId="11" fillId="2" borderId="784" xfId="1" applyNumberFormat="1" applyFont="1" applyFill="1" applyBorder="1" applyAlignment="1">
      <alignment horizontal="right" shrinkToFit="1"/>
    </xf>
    <xf numFmtId="0" fontId="4" fillId="2" borderId="787" xfId="1" applyFont="1" applyFill="1" applyBorder="1" applyAlignment="1" applyProtection="1">
      <alignment horizontal="left" wrapText="1"/>
      <protection hidden="1"/>
    </xf>
    <xf numFmtId="0" fontId="4" fillId="2" borderId="787" xfId="1" applyFont="1" applyFill="1" applyBorder="1" applyAlignment="1" applyProtection="1">
      <alignment horizontal="left" wrapText="1"/>
      <protection hidden="1"/>
    </xf>
    <xf numFmtId="49" fontId="11" fillId="2" borderId="787" xfId="1" applyNumberFormat="1" applyFont="1" applyFill="1" applyBorder="1" applyAlignment="1">
      <alignment horizontal="center"/>
    </xf>
    <xf numFmtId="49" fontId="4" fillId="2" borderId="788" xfId="1" applyNumberFormat="1" applyFont="1" applyFill="1" applyBorder="1" applyAlignment="1">
      <alignment horizontal="center"/>
    </xf>
    <xf numFmtId="3" fontId="11" fillId="2" borderId="789" xfId="1" applyNumberFormat="1" applyFont="1" applyFill="1" applyBorder="1" applyAlignment="1">
      <alignment shrinkToFit="1"/>
    </xf>
    <xf numFmtId="3" fontId="11" fillId="2" borderId="790" xfId="1" applyNumberFormat="1" applyFont="1" applyFill="1" applyBorder="1" applyAlignment="1">
      <alignment shrinkToFit="1"/>
    </xf>
    <xf numFmtId="3" fontId="11" fillId="2" borderId="791" xfId="1" applyNumberFormat="1" applyFont="1" applyFill="1" applyBorder="1" applyAlignment="1">
      <alignment shrinkToFit="1"/>
    </xf>
    <xf numFmtId="3" fontId="11" fillId="2" borderId="792" xfId="1" applyNumberFormat="1" applyFont="1" applyFill="1" applyBorder="1" applyAlignment="1">
      <alignment horizontal="right" shrinkToFit="1"/>
    </xf>
    <xf numFmtId="3" fontId="11" fillId="2" borderId="790" xfId="1" applyNumberFormat="1" applyFont="1" applyFill="1" applyBorder="1" applyAlignment="1">
      <alignment horizontal="right" shrinkToFit="1"/>
    </xf>
    <xf numFmtId="0" fontId="4" fillId="2" borderId="793" xfId="1" applyFont="1" applyFill="1" applyBorder="1" applyAlignment="1" applyProtection="1">
      <alignment horizontal="left" wrapText="1" shrinkToFit="1"/>
      <protection hidden="1"/>
    </xf>
    <xf numFmtId="0" fontId="4" fillId="2" borderId="793" xfId="1" applyFont="1" applyFill="1" applyBorder="1" applyAlignment="1" applyProtection="1">
      <alignment horizontal="left" wrapText="1" shrinkToFit="1"/>
      <protection hidden="1"/>
    </xf>
    <xf numFmtId="49" fontId="11" fillId="2" borderId="793" xfId="1" applyNumberFormat="1" applyFont="1" applyFill="1" applyBorder="1" applyAlignment="1">
      <alignment horizontal="center"/>
    </xf>
    <xf numFmtId="49" fontId="4" fillId="2" borderId="794" xfId="1" applyNumberFormat="1" applyFont="1" applyFill="1" applyBorder="1" applyAlignment="1">
      <alignment horizontal="center"/>
    </xf>
    <xf numFmtId="3" fontId="11" fillId="2" borderId="795" xfId="1" applyNumberFormat="1" applyFont="1" applyFill="1" applyBorder="1" applyAlignment="1">
      <alignment shrinkToFit="1"/>
    </xf>
    <xf numFmtId="3" fontId="11" fillId="2" borderId="796" xfId="1" applyNumberFormat="1" applyFont="1" applyFill="1" applyBorder="1" applyAlignment="1">
      <alignment shrinkToFit="1"/>
    </xf>
    <xf numFmtId="3" fontId="11" fillId="2" borderId="797" xfId="1" applyNumberFormat="1" applyFont="1" applyFill="1" applyBorder="1" applyAlignment="1">
      <alignment shrinkToFit="1"/>
    </xf>
    <xf numFmtId="3" fontId="11" fillId="2" borderId="798" xfId="1" applyNumberFormat="1" applyFont="1" applyFill="1" applyBorder="1" applyAlignment="1">
      <alignment horizontal="right" shrinkToFit="1"/>
    </xf>
    <xf numFmtId="3" fontId="11" fillId="2" borderId="796" xfId="1" applyNumberFormat="1" applyFont="1" applyFill="1" applyBorder="1" applyAlignment="1">
      <alignment horizontal="right" shrinkToFit="1"/>
    </xf>
    <xf numFmtId="0" fontId="4" fillId="2" borderId="47" xfId="1" applyFont="1" applyFill="1" applyBorder="1" applyAlignment="1" applyProtection="1">
      <alignment horizontal="left" vertical="center" wrapText="1" shrinkToFit="1"/>
      <protection hidden="1"/>
    </xf>
    <xf numFmtId="0" fontId="4" fillId="2" borderId="799" xfId="1" applyFont="1" applyFill="1" applyBorder="1" applyAlignment="1" applyProtection="1">
      <alignment horizontal="left" vertical="center" wrapText="1" shrinkToFit="1"/>
      <protection hidden="1"/>
    </xf>
    <xf numFmtId="0" fontId="4" fillId="2" borderId="799" xfId="1" applyFont="1" applyFill="1" applyBorder="1" applyAlignment="1" applyProtection="1">
      <alignment horizontal="left" vertical="center" wrapText="1" shrinkToFit="1"/>
      <protection hidden="1"/>
    </xf>
    <xf numFmtId="49" fontId="11" fillId="2" borderId="799" xfId="1" applyNumberFormat="1" applyFont="1" applyFill="1" applyBorder="1" applyAlignment="1">
      <alignment horizontal="center"/>
    </xf>
    <xf numFmtId="49" fontId="4" fillId="2" borderId="800" xfId="1" applyNumberFormat="1" applyFont="1" applyFill="1" applyBorder="1" applyAlignment="1">
      <alignment horizontal="center"/>
    </xf>
    <xf numFmtId="3" fontId="11" fillId="2" borderId="801" xfId="1" applyNumberFormat="1" applyFont="1" applyFill="1" applyBorder="1" applyAlignment="1">
      <alignment shrinkToFit="1"/>
    </xf>
    <xf numFmtId="3" fontId="11" fillId="2" borderId="802" xfId="1" applyNumberFormat="1" applyFont="1" applyFill="1" applyBorder="1" applyAlignment="1">
      <alignment shrinkToFit="1"/>
    </xf>
    <xf numFmtId="3" fontId="11" fillId="2" borderId="803" xfId="1" applyNumberFormat="1" applyFont="1" applyFill="1" applyBorder="1" applyAlignment="1">
      <alignment shrinkToFit="1"/>
    </xf>
    <xf numFmtId="3" fontId="11" fillId="2" borderId="804" xfId="1" applyNumberFormat="1" applyFont="1" applyFill="1" applyBorder="1" applyAlignment="1">
      <alignment horizontal="right" shrinkToFit="1"/>
    </xf>
    <xf numFmtId="3" fontId="11" fillId="2" borderId="802" xfId="1" applyNumberFormat="1" applyFont="1" applyFill="1" applyBorder="1" applyAlignment="1">
      <alignment horizontal="right" shrinkToFit="1"/>
    </xf>
    <xf numFmtId="0" fontId="4" fillId="2" borderId="805" xfId="1" applyFont="1" applyFill="1" applyBorder="1" applyAlignment="1" applyProtection="1">
      <alignment horizontal="left" wrapText="1"/>
      <protection hidden="1"/>
    </xf>
    <xf numFmtId="0" fontId="4" fillId="2" borderId="805" xfId="1" applyFont="1" applyFill="1" applyBorder="1" applyAlignment="1" applyProtection="1">
      <alignment horizontal="left" wrapText="1"/>
      <protection hidden="1"/>
    </xf>
    <xf numFmtId="49" fontId="11" fillId="2" borderId="805" xfId="1" applyNumberFormat="1" applyFont="1" applyFill="1" applyBorder="1" applyAlignment="1">
      <alignment horizontal="center"/>
    </xf>
    <xf numFmtId="49" fontId="4" fillId="2" borderId="806" xfId="1" applyNumberFormat="1" applyFont="1" applyFill="1" applyBorder="1" applyAlignment="1">
      <alignment horizontal="center"/>
    </xf>
    <xf numFmtId="3" fontId="11" fillId="2" borderId="807" xfId="1" applyNumberFormat="1" applyFont="1" applyFill="1" applyBorder="1" applyAlignment="1">
      <alignment shrinkToFit="1"/>
    </xf>
    <xf numFmtId="3" fontId="11" fillId="2" borderId="808" xfId="1" applyNumberFormat="1" applyFont="1" applyFill="1" applyBorder="1" applyAlignment="1">
      <alignment shrinkToFit="1"/>
    </xf>
    <xf numFmtId="3" fontId="11" fillId="2" borderId="809" xfId="1" applyNumberFormat="1" applyFont="1" applyFill="1" applyBorder="1" applyAlignment="1">
      <alignment shrinkToFit="1"/>
    </xf>
    <xf numFmtId="3" fontId="11" fillId="2" borderId="810" xfId="1" applyNumberFormat="1" applyFont="1" applyFill="1" applyBorder="1" applyAlignment="1">
      <alignment horizontal="right" shrinkToFit="1"/>
    </xf>
    <xf numFmtId="3" fontId="11" fillId="2" borderId="808" xfId="1" applyNumberFormat="1" applyFont="1" applyFill="1" applyBorder="1" applyAlignment="1">
      <alignment horizontal="right" shrinkToFit="1"/>
    </xf>
    <xf numFmtId="0" fontId="4" fillId="2" borderId="50" xfId="1" applyFont="1" applyFill="1" applyBorder="1" applyAlignment="1">
      <alignment horizontal="left" vertical="top" wrapText="1"/>
    </xf>
    <xf numFmtId="0" fontId="15" fillId="2" borderId="811" xfId="0" applyFont="1" applyFill="1" applyBorder="1" applyAlignment="1">
      <alignment vertical="center" wrapText="1"/>
    </xf>
    <xf numFmtId="49" fontId="4" fillId="2" borderId="812" xfId="1" applyNumberFormat="1" applyFont="1" applyFill="1" applyBorder="1" applyAlignment="1">
      <alignment horizontal="center"/>
    </xf>
    <xf numFmtId="3" fontId="4" fillId="2" borderId="813" xfId="1" applyNumberFormat="1" applyFont="1" applyFill="1" applyBorder="1" applyAlignment="1">
      <alignment shrinkToFit="1"/>
    </xf>
    <xf numFmtId="3" fontId="4" fillId="2" borderId="814" xfId="1" applyNumberFormat="1" applyFont="1" applyFill="1" applyBorder="1" applyAlignment="1">
      <alignment shrinkToFit="1"/>
    </xf>
    <xf numFmtId="3" fontId="4" fillId="2" borderId="809" xfId="1" applyNumberFormat="1" applyFont="1" applyFill="1" applyBorder="1" applyAlignment="1">
      <alignment shrinkToFit="1"/>
    </xf>
    <xf numFmtId="3" fontId="4" fillId="2" borderId="810" xfId="1" applyNumberFormat="1" applyFont="1" applyFill="1" applyBorder="1" applyAlignment="1">
      <alignment horizontal="right" shrinkToFit="1"/>
    </xf>
    <xf numFmtId="3" fontId="4" fillId="2" borderId="808" xfId="1" applyNumberFormat="1" applyFont="1" applyFill="1" applyBorder="1" applyAlignment="1">
      <alignment horizontal="right" shrinkToFit="1"/>
    </xf>
    <xf numFmtId="0" fontId="4" fillId="2" borderId="56" xfId="1" applyFont="1" applyFill="1" applyBorder="1" applyAlignment="1">
      <alignment horizontal="left" vertical="top" wrapText="1"/>
    </xf>
    <xf numFmtId="3" fontId="4" fillId="2" borderId="814" xfId="1" applyNumberFormat="1" applyFont="1" applyFill="1" applyBorder="1" applyAlignment="1">
      <alignment horizontal="right" shrinkToFit="1"/>
    </xf>
    <xf numFmtId="0" fontId="15" fillId="2" borderId="815" xfId="0" applyFont="1" applyFill="1" applyBorder="1" applyAlignment="1">
      <alignment vertical="center" wrapText="1"/>
    </xf>
    <xf numFmtId="49" fontId="4" fillId="2" borderId="816" xfId="1" applyNumberFormat="1" applyFont="1" applyFill="1" applyBorder="1" applyAlignment="1">
      <alignment horizontal="center"/>
    </xf>
    <xf numFmtId="3" fontId="4" fillId="2" borderId="817" xfId="1" applyNumberFormat="1" applyFont="1" applyFill="1" applyBorder="1" applyAlignment="1">
      <alignment shrinkToFit="1"/>
    </xf>
    <xf numFmtId="3" fontId="4" fillId="2" borderId="818" xfId="1" applyNumberFormat="1" applyFont="1" applyFill="1" applyBorder="1" applyAlignment="1">
      <alignment shrinkToFit="1"/>
    </xf>
    <xf numFmtId="3" fontId="4" fillId="2" borderId="819" xfId="1" applyNumberFormat="1" applyFont="1" applyFill="1" applyBorder="1" applyAlignment="1">
      <alignment shrinkToFit="1"/>
    </xf>
    <xf numFmtId="3" fontId="4" fillId="2" borderId="820" xfId="1" applyNumberFormat="1" applyFont="1" applyFill="1" applyBorder="1" applyAlignment="1">
      <alignment horizontal="right" shrinkToFit="1"/>
    </xf>
    <xf numFmtId="3" fontId="4" fillId="2" borderId="818" xfId="1" applyNumberFormat="1" applyFont="1" applyFill="1" applyBorder="1" applyAlignment="1">
      <alignment horizontal="right" shrinkToFit="1"/>
    </xf>
    <xf numFmtId="0" fontId="15" fillId="2" borderId="821" xfId="0" applyFont="1" applyFill="1" applyBorder="1" applyAlignment="1">
      <alignment vertical="center" wrapText="1"/>
    </xf>
    <xf numFmtId="49" fontId="4" fillId="2" borderId="822" xfId="1" applyNumberFormat="1" applyFont="1" applyFill="1" applyBorder="1" applyAlignment="1">
      <alignment horizontal="center"/>
    </xf>
    <xf numFmtId="3" fontId="4" fillId="2" borderId="823" xfId="1" applyNumberFormat="1" applyFont="1" applyFill="1" applyBorder="1" applyAlignment="1">
      <alignment shrinkToFit="1"/>
    </xf>
    <xf numFmtId="3" fontId="4" fillId="2" borderId="824" xfId="1" applyNumberFormat="1" applyFont="1" applyFill="1" applyBorder="1" applyAlignment="1">
      <alignment shrinkToFit="1"/>
    </xf>
    <xf numFmtId="3" fontId="4" fillId="2" borderId="825" xfId="1" applyNumberFormat="1" applyFont="1" applyFill="1" applyBorder="1" applyAlignment="1">
      <alignment shrinkToFit="1"/>
    </xf>
    <xf numFmtId="3" fontId="4" fillId="2" borderId="826" xfId="1" applyNumberFormat="1" applyFont="1" applyFill="1" applyBorder="1" applyAlignment="1">
      <alignment horizontal="right" shrinkToFit="1"/>
    </xf>
    <xf numFmtId="3" fontId="4" fillId="2" borderId="824" xfId="1" applyNumberFormat="1" applyFont="1" applyFill="1" applyBorder="1" applyAlignment="1">
      <alignment horizontal="right" shrinkToFit="1"/>
    </xf>
    <xf numFmtId="0" fontId="4" fillId="2" borderId="24" xfId="1" applyFont="1" applyFill="1" applyBorder="1" applyAlignment="1">
      <alignment horizontal="left" vertical="top" wrapText="1"/>
    </xf>
    <xf numFmtId="0" fontId="15" fillId="2" borderId="827" xfId="0" applyFont="1" applyFill="1" applyBorder="1" applyAlignment="1">
      <alignment vertical="center" wrapText="1"/>
    </xf>
    <xf numFmtId="49" fontId="4" fillId="2" borderId="828" xfId="1" applyNumberFormat="1" applyFont="1" applyFill="1" applyBorder="1" applyAlignment="1">
      <alignment horizontal="center"/>
    </xf>
    <xf numFmtId="3" fontId="4" fillId="2" borderId="829" xfId="1" applyNumberFormat="1" applyFont="1" applyFill="1" applyBorder="1" applyAlignment="1">
      <alignment shrinkToFit="1"/>
    </xf>
    <xf numFmtId="3" fontId="4" fillId="2" borderId="830" xfId="1" applyNumberFormat="1" applyFont="1" applyFill="1" applyBorder="1" applyAlignment="1">
      <alignment shrinkToFit="1"/>
    </xf>
    <xf numFmtId="3" fontId="4" fillId="2" borderId="831" xfId="1" applyNumberFormat="1" applyFont="1" applyFill="1" applyBorder="1" applyAlignment="1">
      <alignment shrinkToFit="1"/>
    </xf>
    <xf numFmtId="3" fontId="4" fillId="2" borderId="832" xfId="1" applyNumberFormat="1" applyFont="1" applyFill="1" applyBorder="1" applyAlignment="1">
      <alignment horizontal="right" shrinkToFit="1"/>
    </xf>
    <xf numFmtId="3" fontId="4" fillId="2" borderId="830" xfId="1" applyNumberFormat="1" applyFont="1" applyFill="1" applyBorder="1" applyAlignment="1">
      <alignment horizontal="right" shrinkToFit="1"/>
    </xf>
    <xf numFmtId="0" fontId="4" fillId="2" borderId="833" xfId="1" applyFont="1" applyFill="1" applyBorder="1" applyAlignment="1" applyProtection="1">
      <alignment horizontal="left" vertical="center" wrapText="1" shrinkToFit="1"/>
      <protection hidden="1"/>
    </xf>
    <xf numFmtId="0" fontId="4" fillId="2" borderId="833" xfId="1" applyFont="1" applyFill="1" applyBorder="1" applyAlignment="1" applyProtection="1">
      <alignment horizontal="left" vertical="center" wrapText="1" shrinkToFit="1"/>
      <protection hidden="1"/>
    </xf>
    <xf numFmtId="49" fontId="11" fillId="2" borderId="833" xfId="1" applyNumberFormat="1" applyFont="1" applyFill="1" applyBorder="1" applyAlignment="1">
      <alignment horizontal="center"/>
    </xf>
    <xf numFmtId="49" fontId="4" fillId="2" borderId="834" xfId="1" applyNumberFormat="1" applyFont="1" applyFill="1" applyBorder="1" applyAlignment="1">
      <alignment horizontal="center"/>
    </xf>
    <xf numFmtId="3" fontId="11" fillId="2" borderId="835" xfId="1" applyNumberFormat="1" applyFont="1" applyFill="1" applyBorder="1" applyAlignment="1">
      <alignment shrinkToFit="1"/>
    </xf>
    <xf numFmtId="3" fontId="11" fillId="2" borderId="836" xfId="1" applyNumberFormat="1" applyFont="1" applyFill="1" applyBorder="1" applyAlignment="1">
      <alignment shrinkToFit="1"/>
    </xf>
    <xf numFmtId="3" fontId="11" fillId="2" borderId="837" xfId="1" applyNumberFormat="1" applyFont="1" applyFill="1" applyBorder="1" applyAlignment="1">
      <alignment shrinkToFit="1"/>
    </xf>
    <xf numFmtId="3" fontId="11" fillId="2" borderId="838" xfId="1" applyNumberFormat="1" applyFont="1" applyFill="1" applyBorder="1" applyAlignment="1">
      <alignment horizontal="right" shrinkToFit="1"/>
    </xf>
    <xf numFmtId="3" fontId="11" fillId="2" borderId="836" xfId="1" applyNumberFormat="1" applyFont="1" applyFill="1" applyBorder="1" applyAlignment="1">
      <alignment horizontal="right" shrinkToFit="1"/>
    </xf>
    <xf numFmtId="0" fontId="19" fillId="2" borderId="839" xfId="0" applyFont="1" applyFill="1" applyBorder="1" applyAlignment="1">
      <alignment vertical="center" wrapText="1"/>
    </xf>
    <xf numFmtId="49" fontId="4" fillId="2" borderId="840" xfId="1" applyNumberFormat="1" applyFont="1" applyFill="1" applyBorder="1" applyAlignment="1">
      <alignment horizontal="center"/>
    </xf>
    <xf numFmtId="3" fontId="4" fillId="2" borderId="841" xfId="1" applyNumberFormat="1" applyFont="1" applyFill="1" applyBorder="1" applyAlignment="1">
      <alignment shrinkToFit="1"/>
    </xf>
    <xf numFmtId="3" fontId="4" fillId="2" borderId="842" xfId="1" applyNumberFormat="1" applyFont="1" applyFill="1" applyBorder="1" applyAlignment="1">
      <alignment shrinkToFit="1"/>
    </xf>
    <xf numFmtId="3" fontId="4" fillId="2" borderId="843" xfId="1" applyNumberFormat="1" applyFont="1" applyFill="1" applyBorder="1" applyAlignment="1">
      <alignment shrinkToFit="1"/>
    </xf>
    <xf numFmtId="3" fontId="4" fillId="2" borderId="844" xfId="1" applyNumberFormat="1" applyFont="1" applyFill="1" applyBorder="1" applyAlignment="1">
      <alignment horizontal="right" shrinkToFit="1"/>
    </xf>
    <xf numFmtId="3" fontId="4" fillId="2" borderId="842" xfId="1" applyNumberFormat="1" applyFont="1" applyFill="1" applyBorder="1" applyAlignment="1">
      <alignment horizontal="right" shrinkToFit="1"/>
    </xf>
    <xf numFmtId="0" fontId="15" fillId="2" borderId="845" xfId="0" applyFont="1" applyFill="1" applyBorder="1" applyAlignment="1">
      <alignment vertical="center" wrapText="1"/>
    </xf>
    <xf numFmtId="49" fontId="4" fillId="2" borderId="846" xfId="1" applyNumberFormat="1" applyFont="1" applyFill="1" applyBorder="1" applyAlignment="1">
      <alignment horizontal="center"/>
    </xf>
    <xf numFmtId="3" fontId="4" fillId="2" borderId="847" xfId="1" applyNumberFormat="1" applyFont="1" applyFill="1" applyBorder="1" applyAlignment="1">
      <alignment shrinkToFit="1"/>
    </xf>
    <xf numFmtId="3" fontId="4" fillId="2" borderId="848" xfId="1" applyNumberFormat="1" applyFont="1" applyFill="1" applyBorder="1" applyAlignment="1">
      <alignment shrinkToFit="1"/>
    </xf>
    <xf numFmtId="3" fontId="4" fillId="2" borderId="849" xfId="1" applyNumberFormat="1" applyFont="1" applyFill="1" applyBorder="1" applyAlignment="1">
      <alignment shrinkToFit="1"/>
    </xf>
    <xf numFmtId="3" fontId="4" fillId="2" borderId="850" xfId="1" applyNumberFormat="1" applyFont="1" applyFill="1" applyBorder="1" applyAlignment="1">
      <alignment horizontal="right" shrinkToFit="1"/>
    </xf>
    <xf numFmtId="3" fontId="4" fillId="2" borderId="848" xfId="1" applyNumberFormat="1" applyFont="1" applyFill="1" applyBorder="1" applyAlignment="1">
      <alignment horizontal="right" shrinkToFit="1"/>
    </xf>
    <xf numFmtId="0" fontId="19" fillId="2" borderId="851" xfId="0" applyFont="1" applyFill="1" applyBorder="1" applyAlignment="1">
      <alignment vertical="center" wrapText="1"/>
    </xf>
    <xf numFmtId="49" fontId="4" fillId="2" borderId="852" xfId="1" applyNumberFormat="1" applyFont="1" applyFill="1" applyBorder="1" applyAlignment="1">
      <alignment horizontal="center"/>
    </xf>
    <xf numFmtId="3" fontId="4" fillId="2" borderId="853" xfId="1" applyNumberFormat="1" applyFont="1" applyFill="1" applyBorder="1" applyAlignment="1">
      <alignment shrinkToFit="1"/>
    </xf>
    <xf numFmtId="3" fontId="4" fillId="2" borderId="854" xfId="1" applyNumberFormat="1" applyFont="1" applyFill="1" applyBorder="1" applyAlignment="1">
      <alignment shrinkToFit="1"/>
    </xf>
    <xf numFmtId="3" fontId="4" fillId="2" borderId="855" xfId="1" applyNumberFormat="1" applyFont="1" applyFill="1" applyBorder="1" applyAlignment="1">
      <alignment shrinkToFit="1"/>
    </xf>
    <xf numFmtId="3" fontId="4" fillId="2" borderId="856" xfId="1" applyNumberFormat="1" applyFont="1" applyFill="1" applyBorder="1" applyAlignment="1">
      <alignment horizontal="right" shrinkToFit="1"/>
    </xf>
    <xf numFmtId="3" fontId="4" fillId="2" borderId="854" xfId="1" applyNumberFormat="1" applyFont="1" applyFill="1" applyBorder="1" applyAlignment="1">
      <alignment horizontal="right" shrinkToFit="1"/>
    </xf>
    <xf numFmtId="0" fontId="13" fillId="5" borderId="47" xfId="1" applyFont="1" applyFill="1" applyBorder="1" applyAlignment="1" applyProtection="1">
      <alignment horizontal="left" wrapText="1"/>
      <protection hidden="1"/>
    </xf>
    <xf numFmtId="0" fontId="13" fillId="5" borderId="857" xfId="1" applyFont="1" applyFill="1" applyBorder="1" applyAlignment="1" applyProtection="1">
      <alignment horizontal="left" wrapText="1"/>
      <protection hidden="1"/>
    </xf>
    <xf numFmtId="0" fontId="13" fillId="5" borderId="857" xfId="1" applyFont="1" applyFill="1" applyBorder="1" applyAlignment="1" applyProtection="1">
      <alignment horizontal="left" wrapText="1"/>
      <protection hidden="1"/>
    </xf>
    <xf numFmtId="49" fontId="11" fillId="5" borderId="857" xfId="1" applyNumberFormat="1" applyFont="1" applyFill="1" applyBorder="1" applyAlignment="1">
      <alignment horizontal="center"/>
    </xf>
    <xf numFmtId="49" fontId="4" fillId="5" borderId="858" xfId="1" applyNumberFormat="1" applyFont="1" applyFill="1" applyBorder="1" applyAlignment="1">
      <alignment horizontal="center"/>
    </xf>
    <xf numFmtId="3" fontId="11" fillId="5" borderId="859" xfId="1" applyNumberFormat="1" applyFont="1" applyFill="1" applyBorder="1" applyAlignment="1">
      <alignment shrinkToFit="1"/>
    </xf>
    <xf numFmtId="3" fontId="11" fillId="5" borderId="860" xfId="1" applyNumberFormat="1" applyFont="1" applyFill="1" applyBorder="1" applyAlignment="1">
      <alignment shrinkToFit="1"/>
    </xf>
    <xf numFmtId="3" fontId="11" fillId="5" borderId="861" xfId="1" applyNumberFormat="1" applyFont="1" applyFill="1" applyBorder="1" applyAlignment="1">
      <alignment shrinkToFit="1"/>
    </xf>
    <xf numFmtId="3" fontId="11" fillId="5" borderId="862" xfId="1" applyNumberFormat="1" applyFont="1" applyFill="1" applyBorder="1" applyAlignment="1">
      <alignment horizontal="right" shrinkToFit="1"/>
    </xf>
    <xf numFmtId="3" fontId="11" fillId="5" borderId="860" xfId="1" applyNumberFormat="1" applyFont="1" applyFill="1" applyBorder="1" applyAlignment="1">
      <alignment horizontal="right" shrinkToFit="1"/>
    </xf>
    <xf numFmtId="0" fontId="0" fillId="5" borderId="0" xfId="0" applyFill="1"/>
    <xf numFmtId="0" fontId="13" fillId="2" borderId="863" xfId="1" applyFont="1" applyFill="1" applyBorder="1" applyAlignment="1" applyProtection="1">
      <alignment horizontal="left" wrapText="1"/>
      <protection hidden="1"/>
    </xf>
    <xf numFmtId="0" fontId="13" fillId="2" borderId="863" xfId="1" applyFont="1" applyFill="1" applyBorder="1" applyAlignment="1" applyProtection="1">
      <alignment horizontal="left" wrapText="1"/>
      <protection hidden="1"/>
    </xf>
    <xf numFmtId="49" fontId="11" fillId="2" borderId="863" xfId="1" applyNumberFormat="1" applyFont="1" applyFill="1" applyBorder="1" applyAlignment="1">
      <alignment horizontal="center"/>
    </xf>
    <xf numFmtId="49" fontId="4" fillId="2" borderId="864" xfId="1" applyNumberFormat="1" applyFont="1" applyFill="1" applyBorder="1" applyAlignment="1">
      <alignment horizontal="center"/>
    </xf>
    <xf numFmtId="3" fontId="11" fillId="2" borderId="865" xfId="1" applyNumberFormat="1" applyFont="1" applyFill="1" applyBorder="1" applyAlignment="1">
      <alignment shrinkToFit="1"/>
    </xf>
    <xf numFmtId="3" fontId="11" fillId="2" borderId="866" xfId="1" applyNumberFormat="1" applyFont="1" applyFill="1" applyBorder="1" applyAlignment="1">
      <alignment shrinkToFit="1"/>
    </xf>
    <xf numFmtId="3" fontId="11" fillId="2" borderId="867" xfId="1" applyNumberFormat="1" applyFont="1" applyFill="1" applyBorder="1" applyAlignment="1">
      <alignment shrinkToFit="1"/>
    </xf>
    <xf numFmtId="3" fontId="11" fillId="2" borderId="868" xfId="1" applyNumberFormat="1" applyFont="1" applyFill="1" applyBorder="1" applyAlignment="1">
      <alignment horizontal="right" shrinkToFit="1"/>
    </xf>
    <xf numFmtId="3" fontId="11" fillId="2" borderId="866" xfId="1" applyNumberFormat="1" applyFont="1" applyFill="1" applyBorder="1" applyAlignment="1">
      <alignment horizontal="right" shrinkToFit="1"/>
    </xf>
    <xf numFmtId="0" fontId="4" fillId="2" borderId="869" xfId="1" applyFont="1" applyFill="1" applyBorder="1" applyAlignment="1" applyProtection="1">
      <alignment horizontal="left" wrapText="1" shrinkToFit="1"/>
      <protection hidden="1"/>
    </xf>
    <xf numFmtId="0" fontId="4" fillId="2" borderId="869" xfId="1" applyFont="1" applyFill="1" applyBorder="1" applyAlignment="1" applyProtection="1">
      <alignment horizontal="left" wrapText="1" shrinkToFit="1"/>
      <protection hidden="1"/>
    </xf>
    <xf numFmtId="49" fontId="11" fillId="2" borderId="869" xfId="1" applyNumberFormat="1" applyFont="1" applyFill="1" applyBorder="1" applyAlignment="1">
      <alignment horizontal="center"/>
    </xf>
    <xf numFmtId="49" fontId="4" fillId="2" borderId="870" xfId="1" applyNumberFormat="1" applyFont="1" applyFill="1" applyBorder="1" applyAlignment="1">
      <alignment horizontal="center"/>
    </xf>
    <xf numFmtId="3" fontId="11" fillId="2" borderId="871" xfId="1" applyNumberFormat="1" applyFont="1" applyFill="1" applyBorder="1" applyAlignment="1">
      <alignment shrinkToFit="1"/>
    </xf>
    <xf numFmtId="3" fontId="11" fillId="2" borderId="872" xfId="1" applyNumberFormat="1" applyFont="1" applyFill="1" applyBorder="1" applyAlignment="1">
      <alignment shrinkToFit="1"/>
    </xf>
    <xf numFmtId="3" fontId="11" fillId="2" borderId="873" xfId="1" applyNumberFormat="1" applyFont="1" applyFill="1" applyBorder="1" applyAlignment="1">
      <alignment shrinkToFit="1"/>
    </xf>
    <xf numFmtId="3" fontId="11" fillId="2" borderId="874" xfId="1" applyNumberFormat="1" applyFont="1" applyFill="1" applyBorder="1" applyAlignment="1">
      <alignment horizontal="right" shrinkToFit="1"/>
    </xf>
    <xf numFmtId="3" fontId="11" fillId="2" borderId="872" xfId="1" applyNumberFormat="1" applyFont="1" applyFill="1" applyBorder="1" applyAlignment="1">
      <alignment horizontal="right" shrinkToFit="1"/>
    </xf>
    <xf numFmtId="0" fontId="4" fillId="2" borderId="875" xfId="1" applyFont="1" applyFill="1" applyBorder="1" applyAlignment="1" applyProtection="1">
      <alignment horizontal="left" wrapText="1" shrinkToFit="1"/>
      <protection hidden="1"/>
    </xf>
    <xf numFmtId="0" fontId="4" fillId="2" borderId="875" xfId="1" applyFont="1" applyFill="1" applyBorder="1" applyAlignment="1" applyProtection="1">
      <alignment horizontal="left" wrapText="1" shrinkToFit="1"/>
      <protection hidden="1"/>
    </xf>
    <xf numFmtId="49" fontId="11" fillId="2" borderId="875" xfId="1" applyNumberFormat="1" applyFont="1" applyFill="1" applyBorder="1" applyAlignment="1">
      <alignment horizontal="center" wrapText="1"/>
    </xf>
    <xf numFmtId="49" fontId="4" fillId="2" borderId="876" xfId="1" applyNumberFormat="1" applyFont="1" applyFill="1" applyBorder="1" applyAlignment="1">
      <alignment horizontal="center"/>
    </xf>
    <xf numFmtId="3" fontId="11" fillId="2" borderId="877" xfId="1" applyNumberFormat="1" applyFont="1" applyFill="1" applyBorder="1" applyAlignment="1">
      <alignment shrinkToFit="1"/>
    </xf>
    <xf numFmtId="3" fontId="11" fillId="2" borderId="878" xfId="1" applyNumberFormat="1" applyFont="1" applyFill="1" applyBorder="1" applyAlignment="1">
      <alignment shrinkToFit="1"/>
    </xf>
    <xf numFmtId="3" fontId="11" fillId="2" borderId="879" xfId="1" applyNumberFormat="1" applyFont="1" applyFill="1" applyBorder="1" applyAlignment="1">
      <alignment shrinkToFit="1"/>
    </xf>
    <xf numFmtId="3" fontId="11" fillId="2" borderId="880" xfId="1" applyNumberFormat="1" applyFont="1" applyFill="1" applyBorder="1" applyAlignment="1">
      <alignment horizontal="right" shrinkToFit="1"/>
    </xf>
    <xf numFmtId="3" fontId="11" fillId="2" borderId="878" xfId="1" applyNumberFormat="1" applyFont="1" applyFill="1" applyBorder="1" applyAlignment="1">
      <alignment horizontal="right" shrinkToFit="1"/>
    </xf>
    <xf numFmtId="0" fontId="13" fillId="5" borderId="47" xfId="0" applyFont="1" applyFill="1" applyBorder="1" applyAlignment="1" applyProtection="1">
      <alignment horizontal="left" wrapText="1"/>
      <protection hidden="1"/>
    </xf>
    <xf numFmtId="0" fontId="13" fillId="5" borderId="881" xfId="0" applyFont="1" applyFill="1" applyBorder="1" applyAlignment="1" applyProtection="1">
      <alignment horizontal="left" wrapText="1"/>
      <protection hidden="1"/>
    </xf>
    <xf numFmtId="0" fontId="13" fillId="5" borderId="881" xfId="0" applyFont="1" applyFill="1" applyBorder="1" applyAlignment="1" applyProtection="1">
      <alignment horizontal="left" wrapText="1"/>
      <protection hidden="1"/>
    </xf>
    <xf numFmtId="49" fontId="11" fillId="5" borderId="881" xfId="1" applyNumberFormat="1" applyFont="1" applyFill="1" applyBorder="1" applyAlignment="1">
      <alignment horizontal="center"/>
    </xf>
    <xf numFmtId="49" fontId="4" fillId="5" borderId="882" xfId="1" applyNumberFormat="1" applyFont="1" applyFill="1" applyBorder="1" applyAlignment="1">
      <alignment horizontal="center"/>
    </xf>
    <xf numFmtId="3" fontId="11" fillId="5" borderId="883" xfId="1" applyNumberFormat="1" applyFont="1" applyFill="1" applyBorder="1" applyAlignment="1">
      <alignment shrinkToFit="1"/>
    </xf>
    <xf numFmtId="3" fontId="11" fillId="5" borderId="884" xfId="1" applyNumberFormat="1" applyFont="1" applyFill="1" applyBorder="1" applyAlignment="1">
      <alignment shrinkToFit="1"/>
    </xf>
    <xf numFmtId="3" fontId="11" fillId="5" borderId="885" xfId="1" applyNumberFormat="1" applyFont="1" applyFill="1" applyBorder="1" applyAlignment="1">
      <alignment shrinkToFit="1"/>
    </xf>
    <xf numFmtId="3" fontId="11" fillId="5" borderId="886" xfId="1" applyNumberFormat="1" applyFont="1" applyFill="1" applyBorder="1" applyAlignment="1">
      <alignment horizontal="right" shrinkToFit="1"/>
    </xf>
    <xf numFmtId="3" fontId="11" fillId="5" borderId="884" xfId="1" applyNumberFormat="1" applyFont="1" applyFill="1" applyBorder="1" applyAlignment="1">
      <alignment horizontal="right" shrinkToFit="1"/>
    </xf>
    <xf numFmtId="0" fontId="4" fillId="2" borderId="887" xfId="1" applyFont="1" applyFill="1" applyBorder="1" applyAlignment="1" applyProtection="1">
      <alignment horizontal="left" wrapText="1" shrinkToFit="1"/>
      <protection hidden="1"/>
    </xf>
    <xf numFmtId="0" fontId="4" fillId="2" borderId="887" xfId="1" applyFont="1" applyFill="1" applyBorder="1" applyAlignment="1" applyProtection="1">
      <alignment horizontal="left" wrapText="1" shrinkToFit="1"/>
      <protection hidden="1"/>
    </xf>
    <xf numFmtId="49" fontId="11" fillId="2" borderId="887" xfId="1" applyNumberFormat="1" applyFont="1" applyFill="1" applyBorder="1" applyAlignment="1">
      <alignment horizontal="center"/>
    </xf>
    <xf numFmtId="49" fontId="4" fillId="2" borderId="888" xfId="1" applyNumberFormat="1" applyFont="1" applyFill="1" applyBorder="1" applyAlignment="1">
      <alignment horizontal="center"/>
    </xf>
    <xf numFmtId="3" fontId="11" fillId="2" borderId="889" xfId="1" applyNumberFormat="1" applyFont="1" applyFill="1" applyBorder="1" applyAlignment="1">
      <alignment shrinkToFit="1"/>
    </xf>
    <xf numFmtId="3" fontId="11" fillId="2" borderId="890" xfId="1" applyNumberFormat="1" applyFont="1" applyFill="1" applyBorder="1" applyAlignment="1">
      <alignment shrinkToFit="1"/>
    </xf>
    <xf numFmtId="3" fontId="11" fillId="2" borderId="891" xfId="1" applyNumberFormat="1" applyFont="1" applyFill="1" applyBorder="1" applyAlignment="1">
      <alignment shrinkToFit="1"/>
    </xf>
    <xf numFmtId="3" fontId="11" fillId="2" borderId="892" xfId="1" applyNumberFormat="1" applyFont="1" applyFill="1" applyBorder="1" applyAlignment="1">
      <alignment horizontal="right" shrinkToFit="1"/>
    </xf>
    <xf numFmtId="3" fontId="11" fillId="2" borderId="890" xfId="1" applyNumberFormat="1" applyFont="1" applyFill="1" applyBorder="1" applyAlignment="1">
      <alignment horizontal="right" shrinkToFit="1"/>
    </xf>
    <xf numFmtId="0" fontId="4" fillId="2" borderId="50" xfId="1" applyFont="1" applyFill="1" applyBorder="1" applyAlignment="1" applyProtection="1">
      <alignment vertical="top" wrapText="1" shrinkToFit="1"/>
      <protection hidden="1"/>
    </xf>
    <xf numFmtId="0" fontId="11" fillId="2" borderId="893" xfId="1" applyFont="1" applyFill="1" applyBorder="1" applyAlignment="1" applyProtection="1">
      <alignment horizontal="left" wrapText="1"/>
      <protection hidden="1"/>
    </xf>
    <xf numFmtId="0" fontId="11" fillId="2" borderId="893" xfId="1" applyFont="1" applyFill="1" applyBorder="1" applyAlignment="1" applyProtection="1">
      <alignment horizontal="left" wrapText="1"/>
      <protection locked="0"/>
    </xf>
    <xf numFmtId="49" fontId="4" fillId="2" borderId="894" xfId="1" applyNumberFormat="1" applyFont="1" applyFill="1" applyBorder="1" applyAlignment="1">
      <alignment horizontal="center" wrapText="1"/>
    </xf>
    <xf numFmtId="49" fontId="4" fillId="2" borderId="894" xfId="1" applyNumberFormat="1" applyFont="1" applyFill="1" applyBorder="1" applyAlignment="1">
      <alignment horizontal="center"/>
    </xf>
    <xf numFmtId="3" fontId="11" fillId="2" borderId="895" xfId="1" applyNumberFormat="1" applyFont="1" applyFill="1" applyBorder="1" applyAlignment="1">
      <alignment shrinkToFit="1"/>
    </xf>
    <xf numFmtId="3" fontId="11" fillId="2" borderId="896" xfId="1" applyNumberFormat="1" applyFont="1" applyFill="1" applyBorder="1" applyAlignment="1">
      <alignment shrinkToFit="1"/>
    </xf>
    <xf numFmtId="0" fontId="4" fillId="2" borderId="56" xfId="1" applyFont="1" applyFill="1" applyBorder="1" applyAlignment="1" applyProtection="1">
      <alignment vertical="top" wrapText="1" shrinkToFit="1"/>
      <protection hidden="1"/>
    </xf>
    <xf numFmtId="0" fontId="4" fillId="2" borderId="893" xfId="1" applyFont="1" applyFill="1" applyBorder="1" applyAlignment="1" applyProtection="1">
      <alignment horizontal="left" wrapText="1"/>
      <protection hidden="1"/>
    </xf>
    <xf numFmtId="0" fontId="4" fillId="2" borderId="893" xfId="1" applyFont="1" applyFill="1" applyBorder="1" applyAlignment="1" applyProtection="1">
      <alignment horizontal="center" wrapText="1"/>
      <protection locked="0"/>
    </xf>
    <xf numFmtId="3" fontId="4" fillId="2" borderId="895" xfId="1" applyNumberFormat="1" applyFont="1" applyFill="1" applyBorder="1" applyAlignment="1">
      <alignment shrinkToFit="1"/>
    </xf>
    <xf numFmtId="3" fontId="4" fillId="2" borderId="896" xfId="1" applyNumberFormat="1" applyFont="1" applyFill="1" applyBorder="1" applyAlignment="1">
      <alignment shrinkToFit="1"/>
    </xf>
    <xf numFmtId="3" fontId="4" fillId="2" borderId="891" xfId="1" applyNumberFormat="1" applyFont="1" applyFill="1" applyBorder="1" applyAlignment="1">
      <alignment shrinkToFit="1"/>
    </xf>
    <xf numFmtId="3" fontId="4" fillId="2" borderId="892" xfId="1" applyNumberFormat="1" applyFont="1" applyFill="1" applyBorder="1" applyAlignment="1">
      <alignment horizontal="right" shrinkToFit="1"/>
    </xf>
    <xf numFmtId="3" fontId="4" fillId="2" borderId="896" xfId="1" applyNumberFormat="1" applyFont="1" applyFill="1" applyBorder="1" applyAlignment="1">
      <alignment horizontal="right" shrinkToFit="1"/>
    </xf>
    <xf numFmtId="0" fontId="4" fillId="2" borderId="897" xfId="1" applyFont="1" applyFill="1" applyBorder="1" applyAlignment="1" applyProtection="1">
      <alignment horizontal="left" wrapText="1"/>
      <protection hidden="1"/>
    </xf>
    <xf numFmtId="0" fontId="4" fillId="2" borderId="897" xfId="1" applyFont="1" applyFill="1" applyBorder="1" applyAlignment="1" applyProtection="1">
      <alignment horizontal="left" wrapText="1"/>
      <protection locked="0"/>
    </xf>
    <xf numFmtId="49" fontId="4" fillId="2" borderId="898" xfId="1" applyNumberFormat="1" applyFont="1" applyFill="1" applyBorder="1" applyAlignment="1">
      <alignment horizontal="center"/>
    </xf>
    <xf numFmtId="3" fontId="4" fillId="2" borderId="899" xfId="1" applyNumberFormat="1" applyFont="1" applyFill="1" applyBorder="1" applyAlignment="1">
      <alignment shrinkToFit="1"/>
    </xf>
    <xf numFmtId="3" fontId="4" fillId="2" borderId="900" xfId="1" applyNumberFormat="1" applyFont="1" applyFill="1" applyBorder="1" applyAlignment="1">
      <alignment shrinkToFit="1"/>
    </xf>
    <xf numFmtId="3" fontId="4" fillId="2" borderId="901" xfId="1" applyNumberFormat="1" applyFont="1" applyFill="1" applyBorder="1" applyAlignment="1">
      <alignment shrinkToFit="1"/>
    </xf>
    <xf numFmtId="3" fontId="4" fillId="2" borderId="902" xfId="1" applyNumberFormat="1" applyFont="1" applyFill="1" applyBorder="1" applyAlignment="1">
      <alignment horizontal="right" shrinkToFit="1"/>
    </xf>
    <xf numFmtId="3" fontId="4" fillId="2" borderId="900" xfId="1" applyNumberFormat="1" applyFont="1" applyFill="1" applyBorder="1" applyAlignment="1">
      <alignment horizontal="right" shrinkToFit="1"/>
    </xf>
    <xf numFmtId="0" fontId="4" fillId="2" borderId="903" xfId="1" applyFont="1" applyFill="1" applyBorder="1" applyAlignment="1" applyProtection="1">
      <alignment horizontal="left" wrapText="1"/>
      <protection hidden="1"/>
    </xf>
    <xf numFmtId="0" fontId="4" fillId="2" borderId="903" xfId="1" applyFont="1" applyFill="1" applyBorder="1" applyAlignment="1" applyProtection="1">
      <alignment horizontal="center" wrapText="1"/>
      <protection locked="0"/>
    </xf>
    <xf numFmtId="49" fontId="4" fillId="2" borderId="904" xfId="1" applyNumberFormat="1" applyFont="1" applyFill="1" applyBorder="1" applyAlignment="1">
      <alignment horizontal="center"/>
    </xf>
    <xf numFmtId="3" fontId="4" fillId="2" borderId="905" xfId="1" applyNumberFormat="1" applyFont="1" applyFill="1" applyBorder="1" applyAlignment="1">
      <alignment shrinkToFit="1"/>
    </xf>
    <xf numFmtId="3" fontId="4" fillId="2" borderId="906" xfId="1" applyNumberFormat="1" applyFont="1" applyFill="1" applyBorder="1" applyAlignment="1">
      <alignment shrinkToFit="1"/>
    </xf>
    <xf numFmtId="0" fontId="4" fillId="2" borderId="903" xfId="1" applyFont="1" applyFill="1" applyBorder="1" applyAlignment="1" applyProtection="1">
      <alignment horizontal="left" wrapText="1"/>
      <protection locked="0"/>
    </xf>
    <xf numFmtId="3" fontId="4" fillId="2" borderId="907" xfId="1" applyNumberFormat="1" applyFont="1" applyFill="1" applyBorder="1" applyAlignment="1">
      <alignment shrinkToFit="1"/>
    </xf>
    <xf numFmtId="3" fontId="4" fillId="2" borderId="908" xfId="1" applyNumberFormat="1" applyFont="1" applyFill="1" applyBorder="1" applyAlignment="1">
      <alignment horizontal="right" shrinkToFit="1"/>
    </xf>
    <xf numFmtId="3" fontId="4" fillId="2" borderId="906" xfId="1" applyNumberFormat="1" applyFont="1" applyFill="1" applyBorder="1" applyAlignment="1">
      <alignment horizontal="right" shrinkToFit="1"/>
    </xf>
    <xf numFmtId="0" fontId="4" fillId="2" borderId="909" xfId="1" applyFont="1" applyFill="1" applyBorder="1" applyAlignment="1" applyProtection="1">
      <alignment horizontal="left" wrapText="1"/>
      <protection hidden="1"/>
    </xf>
    <xf numFmtId="0" fontId="4" fillId="2" borderId="909" xfId="1" applyFont="1" applyFill="1" applyBorder="1" applyAlignment="1" applyProtection="1">
      <alignment horizontal="left" wrapText="1"/>
      <protection locked="0"/>
    </xf>
    <xf numFmtId="49" fontId="4" fillId="2" borderId="910" xfId="1" applyNumberFormat="1" applyFont="1" applyFill="1" applyBorder="1" applyAlignment="1">
      <alignment horizontal="center"/>
    </xf>
    <xf numFmtId="3" fontId="4" fillId="2" borderId="911" xfId="1" applyNumberFormat="1" applyFont="1" applyFill="1" applyBorder="1" applyAlignment="1">
      <alignment shrinkToFit="1"/>
    </xf>
    <xf numFmtId="3" fontId="4" fillId="2" borderId="912" xfId="1" applyNumberFormat="1" applyFont="1" applyFill="1" applyBorder="1" applyAlignment="1">
      <alignment shrinkToFit="1"/>
    </xf>
    <xf numFmtId="3" fontId="4" fillId="2" borderId="913" xfId="1" applyNumberFormat="1" applyFont="1" applyFill="1" applyBorder="1" applyAlignment="1">
      <alignment shrinkToFit="1"/>
    </xf>
    <xf numFmtId="3" fontId="4" fillId="2" borderId="914" xfId="1" applyNumberFormat="1" applyFont="1" applyFill="1" applyBorder="1" applyAlignment="1">
      <alignment horizontal="right" shrinkToFit="1"/>
    </xf>
    <xf numFmtId="3" fontId="4" fillId="2" borderId="912" xfId="1" applyNumberFormat="1" applyFont="1" applyFill="1" applyBorder="1" applyAlignment="1">
      <alignment horizontal="right" shrinkToFit="1"/>
    </xf>
    <xf numFmtId="0" fontId="4" fillId="2" borderId="915" xfId="1" applyFont="1" applyFill="1" applyBorder="1" applyAlignment="1" applyProtection="1">
      <alignment horizontal="left" wrapText="1"/>
      <protection hidden="1"/>
    </xf>
    <xf numFmtId="0" fontId="4" fillId="2" borderId="915" xfId="1" applyFont="1" applyFill="1" applyBorder="1" applyAlignment="1" applyProtection="1">
      <alignment horizontal="left" wrapText="1"/>
      <protection locked="0"/>
    </xf>
    <xf numFmtId="49" fontId="4" fillId="2" borderId="916" xfId="1" applyNumberFormat="1" applyFont="1" applyFill="1" applyBorder="1" applyAlignment="1">
      <alignment horizontal="center"/>
    </xf>
    <xf numFmtId="3" fontId="4" fillId="2" borderId="917" xfId="1" applyNumberFormat="1" applyFont="1" applyFill="1" applyBorder="1" applyAlignment="1">
      <alignment shrinkToFit="1"/>
    </xf>
    <xf numFmtId="3" fontId="4" fillId="2" borderId="918" xfId="1" applyNumberFormat="1" applyFont="1" applyFill="1" applyBorder="1" applyAlignment="1">
      <alignment shrinkToFit="1"/>
    </xf>
    <xf numFmtId="0" fontId="14" fillId="2" borderId="915" xfId="1" applyFont="1" applyFill="1" applyBorder="1" applyAlignment="1" applyProtection="1">
      <alignment horizontal="left" wrapText="1"/>
      <protection locked="0"/>
    </xf>
    <xf numFmtId="3" fontId="4" fillId="2" borderId="919" xfId="1" applyNumberFormat="1" applyFont="1" applyFill="1" applyBorder="1" applyAlignment="1">
      <alignment shrinkToFit="1"/>
    </xf>
    <xf numFmtId="3" fontId="4" fillId="2" borderId="920" xfId="1" applyNumberFormat="1" applyFont="1" applyFill="1" applyBorder="1" applyAlignment="1">
      <alignment horizontal="right" shrinkToFit="1"/>
    </xf>
    <xf numFmtId="3" fontId="4" fillId="2" borderId="918" xfId="1" applyNumberFormat="1" applyFont="1" applyFill="1" applyBorder="1" applyAlignment="1">
      <alignment horizontal="right" shrinkToFit="1"/>
    </xf>
    <xf numFmtId="0" fontId="14" fillId="2" borderId="921" xfId="1" applyFont="1" applyFill="1" applyBorder="1" applyAlignment="1" applyProtection="1">
      <alignment horizontal="left" wrapText="1"/>
      <protection locked="0"/>
    </xf>
    <xf numFmtId="49" fontId="4" fillId="2" borderId="922" xfId="1" applyNumberFormat="1" applyFont="1" applyFill="1" applyBorder="1" applyAlignment="1">
      <alignment horizontal="center"/>
    </xf>
    <xf numFmtId="3" fontId="4" fillId="2" borderId="923" xfId="1" applyNumberFormat="1" applyFont="1" applyFill="1" applyBorder="1" applyAlignment="1">
      <alignment shrinkToFit="1"/>
    </xf>
    <xf numFmtId="3" fontId="4" fillId="2" borderId="924" xfId="1" applyNumberFormat="1" applyFont="1" applyFill="1" applyBorder="1" applyAlignment="1">
      <alignment shrinkToFit="1"/>
    </xf>
    <xf numFmtId="3" fontId="4" fillId="2" borderId="925" xfId="1" applyNumberFormat="1" applyFont="1" applyFill="1" applyBorder="1" applyAlignment="1">
      <alignment shrinkToFit="1"/>
    </xf>
    <xf numFmtId="3" fontId="4" fillId="2" borderId="926" xfId="1" applyNumberFormat="1" applyFont="1" applyFill="1" applyBorder="1" applyAlignment="1">
      <alignment horizontal="right" shrinkToFit="1"/>
    </xf>
    <xf numFmtId="3" fontId="4" fillId="2" borderId="924" xfId="1" applyNumberFormat="1" applyFont="1" applyFill="1" applyBorder="1" applyAlignment="1">
      <alignment horizontal="right" shrinkToFit="1"/>
    </xf>
    <xf numFmtId="0" fontId="11" fillId="2" borderId="927" xfId="1" applyFont="1" applyFill="1" applyBorder="1" applyAlignment="1" applyProtection="1">
      <alignment wrapText="1"/>
      <protection hidden="1"/>
    </xf>
    <xf numFmtId="49" fontId="4" fillId="2" borderId="928" xfId="1" applyNumberFormat="1" applyFont="1" applyFill="1" applyBorder="1" applyAlignment="1">
      <alignment horizontal="center"/>
    </xf>
    <xf numFmtId="3" fontId="11" fillId="2" borderId="929" xfId="1" applyNumberFormat="1" applyFont="1" applyFill="1" applyBorder="1" applyAlignment="1">
      <alignment shrinkToFit="1"/>
    </xf>
    <xf numFmtId="3" fontId="11" fillId="2" borderId="930" xfId="1" applyNumberFormat="1" applyFont="1" applyFill="1" applyBorder="1" applyAlignment="1">
      <alignment shrinkToFit="1"/>
    </xf>
    <xf numFmtId="3" fontId="11" fillId="2" borderId="925" xfId="1" applyNumberFormat="1" applyFont="1" applyFill="1" applyBorder="1" applyAlignment="1">
      <alignment shrinkToFit="1"/>
    </xf>
    <xf numFmtId="3" fontId="11" fillId="2" borderId="926" xfId="1" applyNumberFormat="1" applyFont="1" applyFill="1" applyBorder="1" applyAlignment="1">
      <alignment horizontal="right" shrinkToFit="1"/>
    </xf>
    <xf numFmtId="3" fontId="11" fillId="2" borderId="924" xfId="1" applyNumberFormat="1" applyFont="1" applyFill="1" applyBorder="1" applyAlignment="1">
      <alignment horizontal="right" shrinkToFit="1"/>
    </xf>
    <xf numFmtId="0" fontId="4" fillId="2" borderId="927" xfId="1" applyFont="1" applyFill="1" applyBorder="1" applyAlignment="1" applyProtection="1">
      <alignment horizontal="left" wrapText="1"/>
      <protection hidden="1"/>
    </xf>
    <xf numFmtId="49" fontId="4" fillId="2" borderId="927" xfId="1" applyNumberFormat="1" applyFont="1" applyFill="1" applyBorder="1" applyAlignment="1" applyProtection="1">
      <alignment horizontal="center" wrapText="1"/>
      <protection hidden="1"/>
    </xf>
    <xf numFmtId="3" fontId="4" fillId="2" borderId="929" xfId="1" applyNumberFormat="1" applyFont="1" applyFill="1" applyBorder="1" applyAlignment="1">
      <alignment shrinkToFit="1"/>
    </xf>
    <xf numFmtId="3" fontId="4" fillId="2" borderId="930" xfId="1" applyNumberFormat="1" applyFont="1" applyFill="1" applyBorder="1" applyAlignment="1">
      <alignment shrinkToFit="1"/>
    </xf>
    <xf numFmtId="3" fontId="4" fillId="2" borderId="931" xfId="1" applyNumberFormat="1" applyFont="1" applyFill="1" applyBorder="1" applyAlignment="1">
      <alignment shrinkToFit="1"/>
    </xf>
    <xf numFmtId="3" fontId="4" fillId="2" borderId="932" xfId="1" applyNumberFormat="1" applyFont="1" applyFill="1" applyBorder="1" applyAlignment="1">
      <alignment horizontal="right" shrinkToFit="1"/>
    </xf>
    <xf numFmtId="3" fontId="4" fillId="2" borderId="930" xfId="1" applyNumberFormat="1" applyFont="1" applyFill="1" applyBorder="1" applyAlignment="1">
      <alignment horizontal="right" shrinkToFit="1"/>
    </xf>
    <xf numFmtId="0" fontId="4" fillId="2" borderId="933" xfId="1" applyFont="1" applyFill="1" applyBorder="1" applyAlignment="1" applyProtection="1">
      <alignment horizontal="left" wrapText="1"/>
      <protection hidden="1"/>
    </xf>
    <xf numFmtId="49" fontId="4" fillId="2" borderId="933" xfId="1" applyNumberFormat="1" applyFont="1" applyFill="1" applyBorder="1" applyAlignment="1" applyProtection="1">
      <alignment horizontal="center" wrapText="1"/>
      <protection hidden="1"/>
    </xf>
    <xf numFmtId="49" fontId="4" fillId="2" borderId="934" xfId="1" applyNumberFormat="1" applyFont="1" applyFill="1" applyBorder="1" applyAlignment="1">
      <alignment horizontal="center"/>
    </xf>
    <xf numFmtId="3" fontId="4" fillId="2" borderId="935" xfId="1" applyNumberFormat="1" applyFont="1" applyFill="1" applyBorder="1" applyAlignment="1">
      <alignment shrinkToFit="1"/>
    </xf>
    <xf numFmtId="3" fontId="4" fillId="2" borderId="936" xfId="1" applyNumberFormat="1" applyFont="1" applyFill="1" applyBorder="1" applyAlignment="1">
      <alignment shrinkToFit="1"/>
    </xf>
    <xf numFmtId="3" fontId="4" fillId="2" borderId="937" xfId="1" applyNumberFormat="1" applyFont="1" applyFill="1" applyBorder="1" applyAlignment="1">
      <alignment shrinkToFit="1"/>
    </xf>
    <xf numFmtId="3" fontId="4" fillId="2" borderId="938" xfId="1" applyNumberFormat="1" applyFont="1" applyFill="1" applyBorder="1" applyAlignment="1">
      <alignment horizontal="right" shrinkToFit="1"/>
    </xf>
    <xf numFmtId="3" fontId="4" fillId="2" borderId="936" xfId="1" applyNumberFormat="1" applyFont="1" applyFill="1" applyBorder="1" applyAlignment="1">
      <alignment horizontal="right" shrinkToFit="1"/>
    </xf>
    <xf numFmtId="0" fontId="4" fillId="2" borderId="939" xfId="1" applyFont="1" applyFill="1" applyBorder="1" applyAlignment="1" applyProtection="1">
      <alignment horizontal="left" wrapText="1"/>
      <protection hidden="1"/>
    </xf>
    <xf numFmtId="49" fontId="4" fillId="2" borderId="939" xfId="1" applyNumberFormat="1" applyFont="1" applyFill="1" applyBorder="1" applyAlignment="1" applyProtection="1">
      <alignment horizontal="center" wrapText="1"/>
      <protection hidden="1"/>
    </xf>
    <xf numFmtId="49" fontId="4" fillId="2" borderId="940" xfId="1" applyNumberFormat="1" applyFont="1" applyFill="1" applyBorder="1" applyAlignment="1">
      <alignment horizontal="center"/>
    </xf>
    <xf numFmtId="3" fontId="4" fillId="2" borderId="941" xfId="1" applyNumberFormat="1" applyFont="1" applyFill="1" applyBorder="1" applyAlignment="1">
      <alignment shrinkToFit="1"/>
    </xf>
    <xf numFmtId="3" fontId="4" fillId="2" borderId="942" xfId="1" applyNumberFormat="1" applyFont="1" applyFill="1" applyBorder="1" applyAlignment="1">
      <alignment shrinkToFit="1"/>
    </xf>
    <xf numFmtId="3" fontId="4" fillId="2" borderId="943" xfId="1" applyNumberFormat="1" applyFont="1" applyFill="1" applyBorder="1" applyAlignment="1">
      <alignment shrinkToFit="1"/>
    </xf>
    <xf numFmtId="3" fontId="4" fillId="2" borderId="944" xfId="1" applyNumberFormat="1" applyFont="1" applyFill="1" applyBorder="1" applyAlignment="1">
      <alignment horizontal="right" shrinkToFit="1"/>
    </xf>
    <xf numFmtId="3" fontId="4" fillId="2" borderId="942" xfId="1" applyNumberFormat="1" applyFont="1" applyFill="1" applyBorder="1" applyAlignment="1">
      <alignment horizontal="right" shrinkToFit="1"/>
    </xf>
    <xf numFmtId="0" fontId="4" fillId="2" borderId="945" xfId="1" applyFont="1" applyFill="1" applyBorder="1" applyAlignment="1" applyProtection="1">
      <alignment horizontal="left" wrapText="1"/>
      <protection hidden="1"/>
    </xf>
    <xf numFmtId="49" fontId="4" fillId="2" borderId="945" xfId="1" applyNumberFormat="1" applyFont="1" applyFill="1" applyBorder="1" applyAlignment="1" applyProtection="1">
      <alignment horizontal="center" wrapText="1"/>
      <protection hidden="1"/>
    </xf>
    <xf numFmtId="49" fontId="4" fillId="2" borderId="946" xfId="1" applyNumberFormat="1" applyFont="1" applyFill="1" applyBorder="1" applyAlignment="1">
      <alignment horizontal="center"/>
    </xf>
    <xf numFmtId="3" fontId="4" fillId="2" borderId="947" xfId="1" applyNumberFormat="1" applyFont="1" applyFill="1" applyBorder="1" applyAlignment="1">
      <alignment shrinkToFit="1"/>
    </xf>
    <xf numFmtId="3" fontId="4" fillId="2" borderId="948" xfId="1" applyNumberFormat="1" applyFont="1" applyFill="1" applyBorder="1" applyAlignment="1">
      <alignment shrinkToFit="1"/>
    </xf>
    <xf numFmtId="3" fontId="4" fillId="2" borderId="949" xfId="1" applyNumberFormat="1" applyFont="1" applyFill="1" applyBorder="1" applyAlignment="1">
      <alignment shrinkToFit="1"/>
    </xf>
    <xf numFmtId="3" fontId="4" fillId="2" borderId="950" xfId="1" applyNumberFormat="1" applyFont="1" applyFill="1" applyBorder="1" applyAlignment="1">
      <alignment horizontal="right" shrinkToFit="1"/>
    </xf>
    <xf numFmtId="3" fontId="4" fillId="2" borderId="948" xfId="1" applyNumberFormat="1" applyFont="1" applyFill="1" applyBorder="1" applyAlignment="1">
      <alignment horizontal="right" shrinkToFit="1"/>
    </xf>
    <xf numFmtId="0" fontId="4" fillId="2" borderId="951" xfId="1" applyFont="1" applyFill="1" applyBorder="1" applyAlignment="1" applyProtection="1">
      <alignment horizontal="left" wrapText="1"/>
      <protection hidden="1"/>
    </xf>
    <xf numFmtId="49" fontId="4" fillId="2" borderId="951" xfId="1" applyNumberFormat="1" applyFont="1" applyFill="1" applyBorder="1" applyAlignment="1" applyProtection="1">
      <alignment horizontal="center" wrapText="1"/>
      <protection hidden="1"/>
    </xf>
    <xf numFmtId="49" fontId="4" fillId="2" borderId="952" xfId="1" applyNumberFormat="1" applyFont="1" applyFill="1" applyBorder="1" applyAlignment="1">
      <alignment horizontal="center"/>
    </xf>
    <xf numFmtId="3" fontId="4" fillId="2" borderId="953" xfId="1" applyNumberFormat="1" applyFont="1" applyFill="1" applyBorder="1" applyAlignment="1">
      <alignment shrinkToFit="1"/>
    </xf>
    <xf numFmtId="3" fontId="4" fillId="2" borderId="954" xfId="1" applyNumberFormat="1" applyFont="1" applyFill="1" applyBorder="1" applyAlignment="1">
      <alignment shrinkToFit="1"/>
    </xf>
    <xf numFmtId="3" fontId="4" fillId="2" borderId="955" xfId="1" applyNumberFormat="1" applyFont="1" applyFill="1" applyBorder="1" applyAlignment="1">
      <alignment shrinkToFit="1"/>
    </xf>
    <xf numFmtId="3" fontId="4" fillId="2" borderId="956" xfId="1" applyNumberFormat="1" applyFont="1" applyFill="1" applyBorder="1" applyAlignment="1">
      <alignment horizontal="right" shrinkToFit="1"/>
    </xf>
    <xf numFmtId="3" fontId="4" fillId="2" borderId="954" xfId="1" applyNumberFormat="1" applyFont="1" applyFill="1" applyBorder="1" applyAlignment="1">
      <alignment horizontal="right" shrinkToFit="1"/>
    </xf>
    <xf numFmtId="0" fontId="4" fillId="2" borderId="957" xfId="1" applyFont="1" applyFill="1" applyBorder="1" applyAlignment="1" applyProtection="1">
      <alignment horizontal="left" wrapText="1"/>
      <protection hidden="1"/>
    </xf>
    <xf numFmtId="49" fontId="4" fillId="2" borderId="957" xfId="1" applyNumberFormat="1" applyFont="1" applyFill="1" applyBorder="1" applyAlignment="1" applyProtection="1">
      <alignment horizontal="center" wrapText="1"/>
      <protection hidden="1"/>
    </xf>
    <xf numFmtId="49" fontId="4" fillId="2" borderId="958" xfId="1" applyNumberFormat="1" applyFont="1" applyFill="1" applyBorder="1" applyAlignment="1">
      <alignment horizontal="center"/>
    </xf>
    <xf numFmtId="3" fontId="4" fillId="2" borderId="959" xfId="1" applyNumberFormat="1" applyFont="1" applyFill="1" applyBorder="1" applyAlignment="1">
      <alignment shrinkToFit="1"/>
    </xf>
    <xf numFmtId="3" fontId="4" fillId="2" borderId="960" xfId="1" applyNumberFormat="1" applyFont="1" applyFill="1" applyBorder="1" applyAlignment="1">
      <alignment shrinkToFit="1"/>
    </xf>
    <xf numFmtId="3" fontId="4" fillId="2" borderId="961" xfId="1" applyNumberFormat="1" applyFont="1" applyFill="1" applyBorder="1" applyAlignment="1">
      <alignment shrinkToFit="1"/>
    </xf>
    <xf numFmtId="3" fontId="4" fillId="2" borderId="962" xfId="1" applyNumberFormat="1" applyFont="1" applyFill="1" applyBorder="1" applyAlignment="1">
      <alignment horizontal="right" shrinkToFit="1"/>
    </xf>
    <xf numFmtId="3" fontId="4" fillId="2" borderId="960" xfId="1" applyNumberFormat="1" applyFont="1" applyFill="1" applyBorder="1" applyAlignment="1">
      <alignment horizontal="right" shrinkToFit="1"/>
    </xf>
    <xf numFmtId="0" fontId="4" fillId="2" borderId="963" xfId="1" applyFont="1" applyFill="1" applyBorder="1" applyAlignment="1" applyProtection="1">
      <alignment horizontal="left" wrapText="1"/>
      <protection hidden="1"/>
    </xf>
    <xf numFmtId="49" fontId="4" fillId="2" borderId="963" xfId="1" applyNumberFormat="1" applyFont="1" applyFill="1" applyBorder="1" applyAlignment="1" applyProtection="1">
      <alignment horizontal="center" wrapText="1"/>
      <protection hidden="1"/>
    </xf>
    <xf numFmtId="49" fontId="4" fillId="2" borderId="964" xfId="1" applyNumberFormat="1" applyFont="1" applyFill="1" applyBorder="1" applyAlignment="1">
      <alignment horizontal="center"/>
    </xf>
    <xf numFmtId="3" fontId="4" fillId="2" borderId="965" xfId="1" applyNumberFormat="1" applyFont="1" applyFill="1" applyBorder="1" applyAlignment="1">
      <alignment shrinkToFit="1"/>
    </xf>
    <xf numFmtId="3" fontId="4" fillId="2" borderId="966" xfId="1" applyNumberFormat="1" applyFont="1" applyFill="1" applyBorder="1" applyAlignment="1">
      <alignment shrinkToFit="1"/>
    </xf>
    <xf numFmtId="3" fontId="4" fillId="2" borderId="967" xfId="1" applyNumberFormat="1" applyFont="1" applyFill="1" applyBorder="1" applyAlignment="1">
      <alignment shrinkToFit="1"/>
    </xf>
    <xf numFmtId="3" fontId="4" fillId="2" borderId="968" xfId="1" applyNumberFormat="1" applyFont="1" applyFill="1" applyBorder="1" applyAlignment="1">
      <alignment horizontal="right" shrinkToFit="1"/>
    </xf>
    <xf numFmtId="3" fontId="4" fillId="2" borderId="966" xfId="1" applyNumberFormat="1" applyFont="1" applyFill="1" applyBorder="1" applyAlignment="1">
      <alignment horizontal="right" shrinkToFit="1"/>
    </xf>
    <xf numFmtId="0" fontId="21" fillId="2" borderId="969" xfId="1" applyFont="1" applyFill="1" applyBorder="1" applyAlignment="1" applyProtection="1">
      <alignment horizontal="left" wrapText="1"/>
      <protection hidden="1"/>
    </xf>
    <xf numFmtId="49" fontId="4" fillId="2" borderId="969" xfId="1" applyNumberFormat="1" applyFont="1" applyFill="1" applyBorder="1" applyAlignment="1" applyProtection="1">
      <alignment horizontal="center" wrapText="1"/>
      <protection hidden="1"/>
    </xf>
    <xf numFmtId="49" fontId="4" fillId="2" borderId="970" xfId="1" applyNumberFormat="1" applyFont="1" applyFill="1" applyBorder="1" applyAlignment="1">
      <alignment horizontal="center"/>
    </xf>
    <xf numFmtId="3" fontId="4" fillId="2" borderId="971" xfId="1" applyNumberFormat="1" applyFont="1" applyFill="1" applyBorder="1" applyAlignment="1">
      <alignment shrinkToFit="1"/>
    </xf>
    <xf numFmtId="3" fontId="4" fillId="2" borderId="972" xfId="1" applyNumberFormat="1" applyFont="1" applyFill="1" applyBorder="1" applyAlignment="1">
      <alignment shrinkToFit="1"/>
    </xf>
    <xf numFmtId="3" fontId="4" fillId="2" borderId="973" xfId="1" applyNumberFormat="1" applyFont="1" applyFill="1" applyBorder="1" applyAlignment="1">
      <alignment shrinkToFit="1"/>
    </xf>
    <xf numFmtId="3" fontId="4" fillId="2" borderId="974" xfId="1" applyNumberFormat="1" applyFont="1" applyFill="1" applyBorder="1" applyAlignment="1">
      <alignment horizontal="right" shrinkToFit="1"/>
    </xf>
    <xf numFmtId="3" fontId="4" fillId="2" borderId="972" xfId="1" applyNumberFormat="1" applyFont="1" applyFill="1" applyBorder="1" applyAlignment="1">
      <alignment horizontal="right" shrinkToFit="1"/>
    </xf>
    <xf numFmtId="0" fontId="21" fillId="2" borderId="975" xfId="1" applyFont="1" applyFill="1" applyBorder="1" applyAlignment="1" applyProtection="1">
      <alignment horizontal="left" wrapText="1"/>
      <protection hidden="1"/>
    </xf>
    <xf numFmtId="0" fontId="21" fillId="2" borderId="975" xfId="1" applyFont="1" applyFill="1" applyBorder="1" applyAlignment="1" applyProtection="1">
      <alignment horizontal="center" wrapText="1"/>
      <protection hidden="1"/>
    </xf>
    <xf numFmtId="49" fontId="4" fillId="2" borderId="976" xfId="1" applyNumberFormat="1" applyFont="1" applyFill="1" applyBorder="1" applyAlignment="1">
      <alignment horizontal="center"/>
    </xf>
    <xf numFmtId="3" fontId="4" fillId="2" borderId="977" xfId="1" applyNumberFormat="1" applyFont="1" applyFill="1" applyBorder="1" applyAlignment="1">
      <alignment shrinkToFit="1"/>
    </xf>
    <xf numFmtId="3" fontId="4" fillId="2" borderId="978" xfId="1" applyNumberFormat="1" applyFont="1" applyFill="1" applyBorder="1" applyAlignment="1">
      <alignment shrinkToFit="1"/>
    </xf>
    <xf numFmtId="3" fontId="4" fillId="2" borderId="979" xfId="1" applyNumberFormat="1" applyFont="1" applyFill="1" applyBorder="1" applyAlignment="1">
      <alignment shrinkToFit="1"/>
    </xf>
    <xf numFmtId="3" fontId="4" fillId="2" borderId="980" xfId="1" applyNumberFormat="1" applyFont="1" applyFill="1" applyBorder="1" applyAlignment="1">
      <alignment horizontal="right" shrinkToFit="1"/>
    </xf>
    <xf numFmtId="3" fontId="4" fillId="2" borderId="978" xfId="1" applyNumberFormat="1" applyFont="1" applyFill="1" applyBorder="1" applyAlignment="1">
      <alignment horizontal="right" shrinkToFit="1"/>
    </xf>
    <xf numFmtId="0" fontId="21" fillId="2" borderId="981" xfId="1" applyFont="1" applyFill="1" applyBorder="1" applyAlignment="1" applyProtection="1">
      <alignment horizontal="left" wrapText="1"/>
      <protection hidden="1"/>
    </xf>
    <xf numFmtId="0" fontId="21" fillId="2" borderId="981" xfId="1" applyFont="1" applyFill="1" applyBorder="1" applyAlignment="1" applyProtection="1">
      <alignment horizontal="center" wrapText="1"/>
      <protection hidden="1"/>
    </xf>
    <xf numFmtId="49" fontId="4" fillId="2" borderId="982" xfId="1" applyNumberFormat="1" applyFont="1" applyFill="1" applyBorder="1" applyAlignment="1">
      <alignment horizontal="center"/>
    </xf>
    <xf numFmtId="3" fontId="4" fillId="2" borderId="983" xfId="1" applyNumberFormat="1" applyFont="1" applyFill="1" applyBorder="1" applyAlignment="1">
      <alignment shrinkToFit="1"/>
    </xf>
    <xf numFmtId="3" fontId="4" fillId="2" borderId="984" xfId="1" applyNumberFormat="1" applyFont="1" applyFill="1" applyBorder="1" applyAlignment="1">
      <alignment shrinkToFit="1"/>
    </xf>
    <xf numFmtId="3" fontId="4" fillId="2" borderId="985" xfId="1" applyNumberFormat="1" applyFont="1" applyFill="1" applyBorder="1" applyAlignment="1">
      <alignment shrinkToFit="1"/>
    </xf>
    <xf numFmtId="3" fontId="4" fillId="2" borderId="986" xfId="1" applyNumberFormat="1" applyFont="1" applyFill="1" applyBorder="1" applyAlignment="1">
      <alignment horizontal="right" shrinkToFit="1"/>
    </xf>
    <xf numFmtId="3" fontId="4" fillId="2" borderId="984" xfId="1" applyNumberFormat="1" applyFont="1" applyFill="1" applyBorder="1" applyAlignment="1">
      <alignment horizontal="right" shrinkToFit="1"/>
    </xf>
    <xf numFmtId="0" fontId="21" fillId="2" borderId="987" xfId="1" applyFont="1" applyFill="1" applyBorder="1" applyAlignment="1" applyProtection="1">
      <alignment horizontal="left" wrapText="1"/>
      <protection hidden="1"/>
    </xf>
    <xf numFmtId="0" fontId="21" fillId="2" borderId="987" xfId="1" applyFont="1" applyFill="1" applyBorder="1" applyAlignment="1" applyProtection="1">
      <alignment horizontal="center" wrapText="1"/>
      <protection hidden="1"/>
    </xf>
    <xf numFmtId="49" fontId="4" fillId="2" borderId="988" xfId="1" applyNumberFormat="1" applyFont="1" applyFill="1" applyBorder="1" applyAlignment="1">
      <alignment horizontal="center"/>
    </xf>
    <xf numFmtId="3" fontId="4" fillId="2" borderId="989" xfId="1" applyNumberFormat="1" applyFont="1" applyFill="1" applyBorder="1" applyAlignment="1">
      <alignment shrinkToFit="1"/>
    </xf>
    <xf numFmtId="3" fontId="4" fillId="2" borderId="990" xfId="1" applyNumberFormat="1" applyFont="1" applyFill="1" applyBorder="1" applyAlignment="1">
      <alignment shrinkToFit="1"/>
    </xf>
    <xf numFmtId="3" fontId="4" fillId="2" borderId="991" xfId="1" applyNumberFormat="1" applyFont="1" applyFill="1" applyBorder="1" applyAlignment="1">
      <alignment shrinkToFit="1"/>
    </xf>
    <xf numFmtId="3" fontId="4" fillId="2" borderId="992" xfId="1" applyNumberFormat="1" applyFont="1" applyFill="1" applyBorder="1" applyAlignment="1">
      <alignment horizontal="right" shrinkToFit="1"/>
    </xf>
    <xf numFmtId="3" fontId="4" fillId="2" borderId="990" xfId="1" applyNumberFormat="1" applyFont="1" applyFill="1" applyBorder="1" applyAlignment="1">
      <alignment horizontal="right" shrinkToFit="1"/>
    </xf>
    <xf numFmtId="0" fontId="4" fillId="2" borderId="58" xfId="1" applyFont="1" applyFill="1" applyBorder="1" applyAlignment="1" applyProtection="1">
      <alignment horizontal="left" wrapText="1"/>
      <protection hidden="1"/>
    </xf>
    <xf numFmtId="49" fontId="4" fillId="2" borderId="993" xfId="1" applyNumberFormat="1" applyFont="1" applyFill="1" applyBorder="1" applyAlignment="1" applyProtection="1">
      <alignment horizontal="center" wrapText="1"/>
      <protection hidden="1"/>
    </xf>
    <xf numFmtId="49" fontId="4" fillId="2" borderId="994" xfId="1" applyNumberFormat="1" applyFont="1" applyFill="1" applyBorder="1" applyAlignment="1">
      <alignment horizontal="center"/>
    </xf>
    <xf numFmtId="3" fontId="4" fillId="2" borderId="995" xfId="1" applyNumberFormat="1" applyFont="1" applyFill="1" applyBorder="1" applyAlignment="1">
      <alignment shrinkToFit="1"/>
    </xf>
    <xf numFmtId="3" fontId="4" fillId="2" borderId="996" xfId="1" applyNumberFormat="1" applyFont="1" applyFill="1" applyBorder="1" applyAlignment="1">
      <alignment shrinkToFit="1"/>
    </xf>
    <xf numFmtId="3" fontId="4" fillId="2" borderId="997" xfId="1" applyNumberFormat="1" applyFont="1" applyFill="1" applyBorder="1" applyAlignment="1">
      <alignment shrinkToFit="1"/>
    </xf>
    <xf numFmtId="3" fontId="4" fillId="2" borderId="998" xfId="1" applyNumberFormat="1" applyFont="1" applyFill="1" applyBorder="1" applyAlignment="1">
      <alignment horizontal="right" shrinkToFit="1"/>
    </xf>
    <xf numFmtId="3" fontId="4" fillId="2" borderId="996" xfId="1" applyNumberFormat="1" applyFont="1" applyFill="1" applyBorder="1" applyAlignment="1">
      <alignment horizontal="right" shrinkToFit="1"/>
    </xf>
    <xf numFmtId="0" fontId="4" fillId="2" borderId="999" xfId="1" applyFont="1" applyFill="1" applyBorder="1" applyAlignment="1" applyProtection="1">
      <alignment horizontal="left" wrapText="1"/>
      <protection hidden="1"/>
    </xf>
    <xf numFmtId="0" fontId="4" fillId="2" borderId="999" xfId="1" applyFont="1" applyFill="1" applyBorder="1" applyAlignment="1" applyProtection="1">
      <alignment horizontal="center" wrapText="1"/>
      <protection hidden="1"/>
    </xf>
    <xf numFmtId="49" fontId="4" fillId="2" borderId="1000" xfId="1" applyNumberFormat="1" applyFont="1" applyFill="1" applyBorder="1" applyAlignment="1">
      <alignment horizontal="center"/>
    </xf>
    <xf numFmtId="3" fontId="4" fillId="2" borderId="1001" xfId="1" applyNumberFormat="1" applyFont="1" applyFill="1" applyBorder="1" applyAlignment="1">
      <alignment shrinkToFit="1"/>
    </xf>
    <xf numFmtId="3" fontId="4" fillId="2" borderId="1002" xfId="1" applyNumberFormat="1" applyFont="1" applyFill="1" applyBorder="1" applyAlignment="1">
      <alignment shrinkToFit="1"/>
    </xf>
    <xf numFmtId="0" fontId="4" fillId="2" borderId="999" xfId="1" applyFont="1" applyFill="1" applyBorder="1" applyAlignment="1" applyProtection="1">
      <alignment horizontal="left" wrapText="1"/>
      <protection locked="0"/>
    </xf>
    <xf numFmtId="3" fontId="4" fillId="2" borderId="1003" xfId="1" applyNumberFormat="1" applyFont="1" applyFill="1" applyBorder="1" applyAlignment="1">
      <alignment shrinkToFit="1"/>
    </xf>
    <xf numFmtId="3" fontId="4" fillId="2" borderId="1004" xfId="1" applyNumberFormat="1" applyFont="1" applyFill="1" applyBorder="1" applyAlignment="1">
      <alignment horizontal="right" shrinkToFit="1"/>
    </xf>
    <xf numFmtId="3" fontId="4" fillId="2" borderId="1002" xfId="1" applyNumberFormat="1" applyFont="1" applyFill="1" applyBorder="1" applyAlignment="1">
      <alignment horizontal="right" shrinkToFit="1"/>
    </xf>
    <xf numFmtId="0" fontId="4" fillId="2" borderId="24" xfId="1" applyFont="1" applyFill="1" applyBorder="1" applyAlignment="1" applyProtection="1">
      <alignment vertical="top" wrapText="1" shrinkToFit="1"/>
      <protection hidden="1"/>
    </xf>
    <xf numFmtId="0" fontId="14" fillId="2" borderId="1005" xfId="1" applyFont="1" applyFill="1" applyBorder="1" applyAlignment="1" applyProtection="1">
      <alignment horizontal="left" wrapText="1"/>
      <protection locked="0"/>
    </xf>
    <xf numFmtId="49" fontId="4" fillId="2" borderId="1006" xfId="1" applyNumberFormat="1" applyFont="1" applyFill="1" applyBorder="1" applyAlignment="1">
      <alignment horizontal="center"/>
    </xf>
    <xf numFmtId="3" fontId="4" fillId="2" borderId="1007" xfId="1" applyNumberFormat="1" applyFont="1" applyFill="1" applyBorder="1" applyAlignment="1">
      <alignment shrinkToFit="1"/>
    </xf>
    <xf numFmtId="3" fontId="4" fillId="2" borderId="1008" xfId="1" applyNumberFormat="1" applyFont="1" applyFill="1" applyBorder="1" applyAlignment="1">
      <alignment shrinkToFit="1"/>
    </xf>
    <xf numFmtId="0" fontId="11" fillId="2" borderId="1005" xfId="1" applyFont="1" applyFill="1" applyBorder="1" applyAlignment="1" applyProtection="1">
      <alignment wrapText="1"/>
      <protection hidden="1"/>
    </xf>
    <xf numFmtId="3" fontId="11" fillId="2" borderId="1007" xfId="1" applyNumberFormat="1" applyFont="1" applyFill="1" applyBorder="1" applyAlignment="1">
      <alignment shrinkToFit="1"/>
    </xf>
    <xf numFmtId="3" fontId="11" fillId="2" borderId="1008" xfId="1" applyNumberFormat="1" applyFont="1" applyFill="1" applyBorder="1" applyAlignment="1">
      <alignment shrinkToFit="1"/>
    </xf>
    <xf numFmtId="3" fontId="11" fillId="2" borderId="1003" xfId="1" applyNumberFormat="1" applyFont="1" applyFill="1" applyBorder="1" applyAlignment="1">
      <alignment shrinkToFit="1"/>
    </xf>
    <xf numFmtId="3" fontId="11" fillId="2" borderId="1004" xfId="1" applyNumberFormat="1" applyFont="1" applyFill="1" applyBorder="1" applyAlignment="1">
      <alignment horizontal="right" shrinkToFit="1"/>
    </xf>
    <xf numFmtId="3" fontId="11" fillId="2" borderId="1008" xfId="1" applyNumberFormat="1" applyFont="1" applyFill="1" applyBorder="1" applyAlignment="1">
      <alignment horizontal="right" shrinkToFit="1"/>
    </xf>
    <xf numFmtId="0" fontId="11" fillId="2" borderId="1009" xfId="1" applyFont="1" applyFill="1" applyBorder="1" applyAlignment="1" applyProtection="1">
      <alignment wrapText="1"/>
      <protection hidden="1"/>
    </xf>
    <xf numFmtId="0" fontId="11" fillId="2" borderId="154" xfId="1" applyFont="1" applyFill="1" applyBorder="1" applyAlignment="1" applyProtection="1">
      <alignment wrapText="1"/>
      <protection hidden="1"/>
    </xf>
    <xf numFmtId="49" fontId="4" fillId="2" borderId="1010" xfId="1" applyNumberFormat="1" applyFont="1" applyFill="1" applyBorder="1" applyAlignment="1">
      <alignment horizontal="center"/>
    </xf>
    <xf numFmtId="3" fontId="11" fillId="2" borderId="1011" xfId="1" applyNumberFormat="1" applyFont="1" applyFill="1" applyBorder="1" applyAlignment="1">
      <alignment shrinkToFit="1"/>
    </xf>
    <xf numFmtId="3" fontId="11" fillId="2" borderId="1012" xfId="1" applyNumberFormat="1" applyFont="1" applyFill="1" applyBorder="1" applyAlignment="1">
      <alignment shrinkToFit="1"/>
    </xf>
    <xf numFmtId="3" fontId="11" fillId="2" borderId="1013" xfId="1" applyNumberFormat="1" applyFont="1" applyFill="1" applyBorder="1" applyAlignment="1">
      <alignment shrinkToFit="1"/>
    </xf>
    <xf numFmtId="3" fontId="11" fillId="2" borderId="1014" xfId="1" applyNumberFormat="1" applyFont="1" applyFill="1" applyBorder="1" applyAlignment="1">
      <alignment horizontal="right" shrinkToFit="1"/>
    </xf>
    <xf numFmtId="3" fontId="11" fillId="2" borderId="1012" xfId="1" applyNumberFormat="1" applyFont="1" applyFill="1" applyBorder="1" applyAlignment="1">
      <alignment horizontal="right" shrinkToFit="1"/>
    </xf>
    <xf numFmtId="0" fontId="13" fillId="5" borderId="1015" xfId="0" applyFont="1" applyFill="1" applyBorder="1" applyAlignment="1" applyProtection="1">
      <alignment horizontal="left" wrapText="1"/>
      <protection hidden="1"/>
    </xf>
    <xf numFmtId="0" fontId="13" fillId="5" borderId="1015" xfId="0" applyFont="1" applyFill="1" applyBorder="1" applyAlignment="1" applyProtection="1">
      <alignment horizontal="left" wrapText="1"/>
      <protection hidden="1"/>
    </xf>
    <xf numFmtId="49" fontId="11" fillId="5" borderId="1015" xfId="1" applyNumberFormat="1" applyFont="1" applyFill="1" applyBorder="1" applyAlignment="1">
      <alignment horizontal="center"/>
    </xf>
    <xf numFmtId="49" fontId="4" fillId="5" borderId="1016" xfId="1" applyNumberFormat="1" applyFont="1" applyFill="1" applyBorder="1" applyAlignment="1">
      <alignment horizontal="center"/>
    </xf>
    <xf numFmtId="3" fontId="11" fillId="5" borderId="1017" xfId="1" applyNumberFormat="1" applyFont="1" applyFill="1" applyBorder="1" applyAlignment="1">
      <alignment shrinkToFit="1"/>
    </xf>
    <xf numFmtId="3" fontId="11" fillId="5" borderId="1018" xfId="1" applyNumberFormat="1" applyFont="1" applyFill="1" applyBorder="1" applyAlignment="1">
      <alignment shrinkToFit="1"/>
    </xf>
    <xf numFmtId="3" fontId="11" fillId="5" borderId="1019" xfId="1" applyNumberFormat="1" applyFont="1" applyFill="1" applyBorder="1" applyAlignment="1">
      <alignment shrinkToFit="1"/>
    </xf>
    <xf numFmtId="3" fontId="11" fillId="5" borderId="1020" xfId="1" applyNumberFormat="1" applyFont="1" applyFill="1" applyBorder="1" applyAlignment="1">
      <alignment horizontal="right" shrinkToFit="1"/>
    </xf>
    <xf numFmtId="3" fontId="11" fillId="5" borderId="1018" xfId="1" applyNumberFormat="1" applyFont="1" applyFill="1" applyBorder="1" applyAlignment="1">
      <alignment horizontal="right" shrinkToFit="1"/>
    </xf>
    <xf numFmtId="0" fontId="13" fillId="5" borderId="1021" xfId="0" applyFont="1" applyFill="1" applyBorder="1" applyAlignment="1" applyProtection="1">
      <alignment horizontal="left" wrapText="1" shrinkToFit="1"/>
      <protection hidden="1"/>
    </xf>
    <xf numFmtId="0" fontId="13" fillId="5" borderId="1022" xfId="0" applyFont="1" applyFill="1" applyBorder="1" applyAlignment="1" applyProtection="1">
      <alignment horizontal="left" wrapText="1" shrinkToFit="1"/>
      <protection hidden="1"/>
    </xf>
    <xf numFmtId="0" fontId="13" fillId="5" borderId="1023" xfId="0" applyFont="1" applyFill="1" applyBorder="1" applyAlignment="1" applyProtection="1">
      <alignment horizontal="left" wrapText="1" shrinkToFit="1"/>
      <protection hidden="1"/>
    </xf>
    <xf numFmtId="49" fontId="11" fillId="5" borderId="1023" xfId="1" applyNumberFormat="1" applyFont="1" applyFill="1" applyBorder="1" applyAlignment="1">
      <alignment horizontal="center"/>
    </xf>
    <xf numFmtId="49" fontId="4" fillId="5" borderId="624" xfId="1" applyNumberFormat="1" applyFont="1" applyFill="1" applyBorder="1" applyAlignment="1">
      <alignment horizontal="center"/>
    </xf>
    <xf numFmtId="3" fontId="11" fillId="5" borderId="1024" xfId="1" applyNumberFormat="1" applyFont="1" applyFill="1" applyBorder="1" applyAlignment="1">
      <alignment shrinkToFit="1"/>
    </xf>
    <xf numFmtId="3" fontId="11" fillId="5" borderId="1025" xfId="1" applyNumberFormat="1" applyFont="1" applyFill="1" applyBorder="1" applyAlignment="1">
      <alignment shrinkToFit="1"/>
    </xf>
    <xf numFmtId="3" fontId="11" fillId="5" borderId="1026" xfId="1" applyNumberFormat="1" applyFont="1" applyFill="1" applyBorder="1" applyAlignment="1">
      <alignment shrinkToFit="1"/>
    </xf>
    <xf numFmtId="3" fontId="11" fillId="5" borderId="1027" xfId="1" applyNumberFormat="1" applyFont="1" applyFill="1" applyBorder="1" applyAlignment="1">
      <alignment shrinkToFit="1"/>
    </xf>
    <xf numFmtId="3" fontId="11" fillId="5" borderId="1022" xfId="1" applyNumberFormat="1" applyFont="1" applyFill="1" applyBorder="1" applyAlignment="1">
      <alignment shrinkToFit="1"/>
    </xf>
    <xf numFmtId="3" fontId="11" fillId="5" borderId="1028" xfId="1" applyNumberFormat="1" applyFont="1" applyFill="1" applyBorder="1" applyAlignment="1">
      <alignment shrinkToFit="1"/>
    </xf>
    <xf numFmtId="3" fontId="11" fillId="5" borderId="1029" xfId="1" applyNumberFormat="1" applyFont="1" applyFill="1" applyBorder="1" applyAlignment="1">
      <alignment shrinkToFit="1"/>
    </xf>
    <xf numFmtId="3" fontId="11" fillId="5" borderId="1022" xfId="1" applyNumberFormat="1" applyFont="1" applyFill="1" applyBorder="1" applyAlignment="1">
      <alignment horizontal="right" shrinkToFit="1"/>
    </xf>
    <xf numFmtId="3" fontId="11" fillId="5" borderId="1030" xfId="1" applyNumberFormat="1" applyFont="1" applyFill="1" applyBorder="1" applyAlignment="1">
      <alignment horizontal="right" shrinkToFit="1"/>
    </xf>
    <xf numFmtId="3" fontId="11" fillId="5" borderId="1024" xfId="1" applyNumberFormat="1" applyFont="1" applyFill="1" applyBorder="1" applyAlignment="1">
      <alignment horizontal="right" shrinkToFit="1"/>
    </xf>
    <xf numFmtId="3" fontId="11" fillId="5" borderId="1027" xfId="1" applyNumberFormat="1" applyFont="1" applyFill="1" applyBorder="1" applyAlignment="1">
      <alignment horizontal="right" shrinkToFit="1"/>
    </xf>
    <xf numFmtId="0" fontId="4" fillId="2" borderId="56" xfId="1" applyFont="1" applyFill="1" applyBorder="1" applyAlignment="1">
      <alignment horizontal="center" vertical="center" textRotation="90" wrapText="1"/>
    </xf>
    <xf numFmtId="0" fontId="4" fillId="2" borderId="154" xfId="1" applyFont="1" applyFill="1" applyBorder="1" applyAlignment="1" applyProtection="1">
      <alignment wrapText="1"/>
      <protection hidden="1"/>
    </xf>
    <xf numFmtId="49" fontId="11" fillId="2" borderId="154" xfId="1" applyNumberFormat="1" applyFont="1" applyFill="1" applyBorder="1" applyAlignment="1" applyProtection="1">
      <alignment horizontal="center"/>
      <protection hidden="1"/>
    </xf>
    <xf numFmtId="49" fontId="4" fillId="2" borderId="26" xfId="1" applyNumberFormat="1" applyFont="1" applyFill="1" applyBorder="1" applyAlignment="1" applyProtection="1">
      <alignment horizontal="center"/>
      <protection hidden="1"/>
    </xf>
    <xf numFmtId="49" fontId="11" fillId="2" borderId="642" xfId="1" applyNumberFormat="1" applyFont="1" applyFill="1" applyBorder="1" applyAlignment="1" applyProtection="1">
      <alignment horizontal="center"/>
      <protection hidden="1"/>
    </xf>
    <xf numFmtId="4" fontId="4" fillId="2" borderId="24" xfId="1" applyNumberFormat="1" applyFont="1" applyFill="1" applyBorder="1" applyAlignment="1" applyProtection="1">
      <alignment shrinkToFit="1"/>
      <protection hidden="1"/>
    </xf>
    <xf numFmtId="4" fontId="4" fillId="2" borderId="1031" xfId="1" applyNumberFormat="1" applyFont="1" applyFill="1" applyBorder="1" applyAlignment="1" applyProtection="1">
      <alignment shrinkToFit="1"/>
      <protection hidden="1"/>
    </xf>
    <xf numFmtId="4" fontId="4" fillId="2" borderId="28" xfId="1" applyNumberFormat="1" applyFont="1" applyFill="1" applyBorder="1" applyAlignment="1" applyProtection="1">
      <alignment shrinkToFit="1"/>
      <protection hidden="1"/>
    </xf>
    <xf numFmtId="4" fontId="4" fillId="2" borderId="1032" xfId="1" applyNumberFormat="1" applyFont="1" applyFill="1" applyBorder="1" applyAlignment="1" applyProtection="1">
      <alignment shrinkToFit="1"/>
      <protection hidden="1"/>
    </xf>
    <xf numFmtId="4" fontId="4" fillId="2" borderId="30" xfId="1" applyNumberFormat="1" applyFont="1" applyFill="1" applyBorder="1" applyAlignment="1" applyProtection="1">
      <alignment shrinkToFit="1"/>
      <protection hidden="1"/>
    </xf>
    <xf numFmtId="4" fontId="4" fillId="2" borderId="646" xfId="1" applyNumberFormat="1" applyFont="1" applyFill="1" applyBorder="1" applyAlignment="1" applyProtection="1">
      <alignment shrinkToFit="1"/>
      <protection hidden="1"/>
    </xf>
    <xf numFmtId="4" fontId="4" fillId="2" borderId="1033" xfId="1" applyNumberFormat="1" applyFont="1" applyFill="1" applyBorder="1" applyAlignment="1" applyProtection="1">
      <alignment shrinkToFit="1"/>
      <protection hidden="1"/>
    </xf>
    <xf numFmtId="4" fontId="4" fillId="2" borderId="30" xfId="1" applyNumberFormat="1" applyFont="1" applyFill="1" applyBorder="1" applyAlignment="1" applyProtection="1">
      <alignment horizontal="right" shrinkToFit="1"/>
      <protection hidden="1"/>
    </xf>
    <xf numFmtId="4" fontId="4" fillId="2" borderId="642" xfId="1" applyNumberFormat="1" applyFont="1" applyFill="1" applyBorder="1" applyAlignment="1" applyProtection="1">
      <alignment horizontal="right" shrinkToFit="1"/>
      <protection hidden="1"/>
    </xf>
    <xf numFmtId="4" fontId="4" fillId="2" borderId="1034" xfId="1" applyNumberFormat="1" applyFont="1" applyFill="1" applyBorder="1" applyAlignment="1" applyProtection="1">
      <alignment horizontal="right" shrinkToFit="1"/>
      <protection hidden="1"/>
    </xf>
    <xf numFmtId="4" fontId="4" fillId="2" borderId="1031" xfId="1" applyNumberFormat="1" applyFont="1" applyFill="1" applyBorder="1" applyAlignment="1" applyProtection="1">
      <alignment horizontal="right" shrinkToFit="1"/>
      <protection hidden="1"/>
    </xf>
    <xf numFmtId="0" fontId="4" fillId="2" borderId="1015" xfId="1" applyFont="1" applyFill="1" applyBorder="1" applyAlignment="1" applyProtection="1">
      <alignment wrapText="1"/>
      <protection hidden="1"/>
    </xf>
    <xf numFmtId="49" fontId="11" fillId="2" borderId="1015" xfId="1" applyNumberFormat="1" applyFont="1" applyFill="1" applyBorder="1" applyAlignment="1" applyProtection="1">
      <alignment horizontal="center"/>
      <protection hidden="1"/>
    </xf>
    <xf numFmtId="49" fontId="4" fillId="2" borderId="1016" xfId="1" applyNumberFormat="1" applyFont="1" applyFill="1" applyBorder="1" applyAlignment="1" applyProtection="1">
      <alignment horizontal="center"/>
      <protection hidden="1"/>
    </xf>
    <xf numFmtId="49" fontId="11" fillId="2" borderId="1016" xfId="1" applyNumberFormat="1" applyFont="1" applyFill="1" applyBorder="1" applyAlignment="1" applyProtection="1">
      <alignment horizontal="center"/>
      <protection hidden="1"/>
    </xf>
    <xf numFmtId="3" fontId="4" fillId="2" borderId="47" xfId="1" applyNumberFormat="1" applyFont="1" applyFill="1" applyBorder="1" applyAlignment="1" applyProtection="1">
      <alignment shrinkToFit="1"/>
      <protection hidden="1"/>
    </xf>
    <xf numFmtId="0" fontId="0" fillId="2" borderId="1035" xfId="0" applyFill="1" applyBorder="1" applyAlignment="1" applyProtection="1">
      <alignment horizontal="justify" vertical="justify"/>
      <protection hidden="1"/>
    </xf>
    <xf numFmtId="3" fontId="4" fillId="2" borderId="38" xfId="1" applyNumberFormat="1" applyFont="1" applyFill="1" applyBorder="1" applyAlignment="1" applyProtection="1">
      <alignment shrinkToFit="1"/>
      <protection hidden="1"/>
    </xf>
    <xf numFmtId="0" fontId="0" fillId="2" borderId="6" xfId="0" applyFill="1" applyBorder="1" applyAlignment="1" applyProtection="1">
      <alignment horizontal="justify" vertical="justify"/>
      <protection hidden="1"/>
    </xf>
    <xf numFmtId="3" fontId="4" fillId="2" borderId="40" xfId="1" applyNumberFormat="1" applyFont="1" applyFill="1" applyBorder="1" applyAlignment="1" applyProtection="1">
      <alignment shrinkToFit="1"/>
      <protection hidden="1"/>
    </xf>
    <xf numFmtId="0" fontId="0" fillId="2" borderId="0" xfId="0" applyFill="1" applyAlignment="1" applyProtection="1">
      <alignment horizontal="justify" vertical="justify"/>
      <protection hidden="1"/>
    </xf>
    <xf numFmtId="3" fontId="4" fillId="2" borderId="42" xfId="1" applyNumberFormat="1" applyFont="1" applyFill="1" applyBorder="1" applyAlignment="1" applyProtection="1">
      <alignment shrinkToFit="1"/>
      <protection hidden="1"/>
    </xf>
    <xf numFmtId="3" fontId="4" fillId="2" borderId="40" xfId="1" applyNumberFormat="1" applyFont="1" applyFill="1" applyBorder="1" applyAlignment="1" applyProtection="1">
      <alignment horizontal="right" shrinkToFit="1"/>
      <protection hidden="1"/>
    </xf>
    <xf numFmtId="0" fontId="0" fillId="2" borderId="0" xfId="0" applyFill="1" applyAlignment="1" applyProtection="1">
      <alignment horizontal="right" vertical="justify"/>
      <protection hidden="1"/>
    </xf>
    <xf numFmtId="3" fontId="4" fillId="2" borderId="34" xfId="1" applyNumberFormat="1" applyFont="1" applyFill="1" applyBorder="1" applyAlignment="1" applyProtection="1">
      <alignment horizontal="right" shrinkToFit="1"/>
      <protection hidden="1"/>
    </xf>
    <xf numFmtId="0" fontId="0" fillId="2" borderId="6" xfId="0" applyFill="1" applyBorder="1" applyAlignment="1" applyProtection="1">
      <alignment horizontal="right" vertical="justify"/>
      <protection hidden="1"/>
    </xf>
    <xf numFmtId="0" fontId="4" fillId="2" borderId="1015" xfId="1" applyFont="1" applyFill="1" applyBorder="1" applyAlignment="1" applyProtection="1">
      <alignment wrapText="1" shrinkToFit="1"/>
      <protection hidden="1"/>
    </xf>
    <xf numFmtId="49" fontId="4" fillId="2" borderId="1015" xfId="1" applyNumberFormat="1" applyFont="1" applyFill="1" applyBorder="1" applyAlignment="1" applyProtection="1">
      <alignment horizontal="center" wrapText="1"/>
      <protection hidden="1"/>
    </xf>
    <xf numFmtId="0" fontId="4" fillId="2" borderId="1036" xfId="1" applyFont="1" applyFill="1" applyBorder="1" applyAlignment="1">
      <alignment horizontal="center" vertical="center" textRotation="90" wrapText="1"/>
    </xf>
    <xf numFmtId="0" fontId="4" fillId="2" borderId="1037" xfId="1" applyFont="1" applyFill="1" applyBorder="1" applyAlignment="1" applyProtection="1">
      <alignment wrapText="1" shrinkToFit="1"/>
      <protection hidden="1"/>
    </xf>
    <xf numFmtId="49" fontId="11" fillId="2" borderId="1037" xfId="1" applyNumberFormat="1" applyFont="1" applyFill="1" applyBorder="1" applyAlignment="1" applyProtection="1">
      <alignment horizontal="center"/>
      <protection hidden="1"/>
    </xf>
    <xf numFmtId="49" fontId="4" fillId="2" borderId="1038" xfId="1" applyNumberFormat="1" applyFont="1" applyFill="1" applyBorder="1" applyAlignment="1" applyProtection="1">
      <alignment horizontal="center"/>
      <protection hidden="1"/>
    </xf>
    <xf numFmtId="49" fontId="11" fillId="2" borderId="1038" xfId="1" applyNumberFormat="1" applyFont="1" applyFill="1" applyBorder="1" applyAlignment="1" applyProtection="1">
      <alignment horizontal="center"/>
      <protection hidden="1"/>
    </xf>
    <xf numFmtId="3" fontId="4" fillId="2" borderId="1024" xfId="1" applyNumberFormat="1" applyFont="1" applyFill="1" applyBorder="1" applyAlignment="1" applyProtection="1">
      <alignment shrinkToFit="1"/>
      <protection hidden="1"/>
    </xf>
    <xf numFmtId="0" fontId="0" fillId="2" borderId="1039" xfId="0" applyFill="1" applyBorder="1" applyAlignment="1" applyProtection="1">
      <alignment horizontal="justify" vertical="justify"/>
      <protection hidden="1"/>
    </xf>
    <xf numFmtId="3" fontId="4" fillId="2" borderId="1026" xfId="1" applyNumberFormat="1" applyFont="1" applyFill="1" applyBorder="1" applyAlignment="1" applyProtection="1">
      <alignment shrinkToFit="1"/>
      <protection hidden="1"/>
    </xf>
    <xf numFmtId="0" fontId="0" fillId="2" borderId="1040" xfId="0" applyFill="1" applyBorder="1" applyAlignment="1" applyProtection="1">
      <alignment horizontal="justify" vertical="justify"/>
      <protection hidden="1"/>
    </xf>
    <xf numFmtId="3" fontId="4" fillId="2" borderId="1041" xfId="1" applyNumberFormat="1" applyFont="1" applyFill="1" applyBorder="1" applyAlignment="1" applyProtection="1">
      <alignment shrinkToFit="1"/>
      <protection hidden="1"/>
    </xf>
    <xf numFmtId="0" fontId="0" fillId="2" borderId="1042" xfId="0" applyFill="1" applyBorder="1" applyAlignment="1" applyProtection="1">
      <alignment horizontal="justify" vertical="justify"/>
      <protection hidden="1"/>
    </xf>
    <xf numFmtId="3" fontId="4" fillId="2" borderId="1029" xfId="1" applyNumberFormat="1" applyFont="1" applyFill="1" applyBorder="1" applyAlignment="1" applyProtection="1">
      <alignment shrinkToFit="1"/>
      <protection hidden="1"/>
    </xf>
    <xf numFmtId="3" fontId="4" fillId="2" borderId="1041" xfId="1" applyNumberFormat="1" applyFont="1" applyFill="1" applyBorder="1" applyAlignment="1" applyProtection="1">
      <alignment horizontal="right" shrinkToFit="1"/>
      <protection hidden="1"/>
    </xf>
    <xf numFmtId="0" fontId="0" fillId="2" borderId="1042" xfId="0" applyFill="1" applyBorder="1" applyAlignment="1" applyProtection="1">
      <alignment horizontal="right" vertical="justify"/>
      <protection hidden="1"/>
    </xf>
    <xf numFmtId="0" fontId="0" fillId="2" borderId="1040" xfId="0" applyFill="1" applyBorder="1" applyAlignment="1" applyProtection="1">
      <alignment horizontal="right" vertical="justify"/>
      <protection hidden="1"/>
    </xf>
    <xf numFmtId="0" fontId="9" fillId="2" borderId="5" xfId="1" applyFont="1" applyFill="1" applyBorder="1" applyAlignment="1" applyProtection="1">
      <alignment horizontal="center" vertical="center" wrapText="1"/>
      <protection hidden="1"/>
    </xf>
    <xf numFmtId="0" fontId="9" fillId="2" borderId="1043" xfId="1" applyFont="1" applyFill="1" applyBorder="1" applyAlignment="1" applyProtection="1">
      <alignment horizontal="left" shrinkToFit="1"/>
      <protection hidden="1"/>
    </xf>
    <xf numFmtId="0" fontId="0" fillId="0" borderId="1043" xfId="0" applyBorder="1" applyAlignment="1">
      <alignment horizontal="left"/>
    </xf>
    <xf numFmtId="3" fontId="4" fillId="2" borderId="0" xfId="1" applyNumberFormat="1" applyFont="1" applyFill="1" applyBorder="1" applyAlignment="1" applyProtection="1">
      <alignment horizontal="right" shrinkToFit="1"/>
      <protection hidden="1"/>
    </xf>
    <xf numFmtId="0" fontId="0" fillId="2" borderId="0" xfId="0" applyFill="1" applyBorder="1" applyAlignment="1" applyProtection="1">
      <alignment horizontal="right" vertical="justify"/>
      <protection hidden="1"/>
    </xf>
    <xf numFmtId="0" fontId="4" fillId="2" borderId="5" xfId="1" applyFont="1" applyFill="1" applyBorder="1" applyAlignment="1" applyProtection="1">
      <alignment horizontal="center" vertical="center" textRotation="90" wrapText="1"/>
      <protection hidden="1"/>
    </xf>
    <xf numFmtId="0" fontId="9" fillId="2" borderId="0" xfId="1" applyFont="1" applyFill="1" applyBorder="1" applyAlignment="1" applyProtection="1">
      <alignment shrinkToFit="1"/>
      <protection hidden="1"/>
    </xf>
    <xf numFmtId="0" fontId="0" fillId="0" borderId="0" xfId="0" applyAlignment="1"/>
    <xf numFmtId="0" fontId="9" fillId="2" borderId="0" xfId="1" applyFont="1" applyFill="1" applyBorder="1" applyAlignment="1" applyProtection="1">
      <alignment horizontal="left" wrapText="1" shrinkToFit="1"/>
      <protection hidden="1"/>
    </xf>
    <xf numFmtId="0" fontId="4" fillId="2" borderId="5" xfId="1" applyFont="1" applyFill="1" applyBorder="1"/>
    <xf numFmtId="0" fontId="4" fillId="2" borderId="0" xfId="1" applyFont="1" applyFill="1" applyBorder="1" applyProtection="1">
      <protection hidden="1"/>
    </xf>
    <xf numFmtId="49" fontId="11" fillId="2" borderId="0" xfId="1" applyNumberFormat="1" applyFont="1" applyFill="1" applyBorder="1" applyAlignment="1">
      <alignment horizontal="center"/>
    </xf>
    <xf numFmtId="0" fontId="4" fillId="2" borderId="0" xfId="1" applyFont="1" applyFill="1" applyBorder="1"/>
    <xf numFmtId="0" fontId="0" fillId="2" borderId="0" xfId="0" applyFill="1" applyBorder="1" applyAlignment="1" applyProtection="1">
      <alignment horizontal="justify" vertical="justify"/>
      <protection locked="0"/>
    </xf>
    <xf numFmtId="0" fontId="4" fillId="2" borderId="0" xfId="1" applyFont="1" applyFill="1" applyBorder="1" applyAlignment="1">
      <alignment horizontal="right"/>
    </xf>
    <xf numFmtId="0" fontId="4" fillId="2" borderId="6" xfId="1" applyFont="1" applyFill="1" applyBorder="1"/>
    <xf numFmtId="14" fontId="4" fillId="2" borderId="0" xfId="1" applyNumberFormat="1" applyFont="1" applyFill="1" applyBorder="1" applyAlignment="1" applyProtection="1">
      <protection hidden="1"/>
    </xf>
    <xf numFmtId="14" fontId="4" fillId="2" borderId="0" xfId="1" applyNumberFormat="1" applyFont="1" applyFill="1" applyBorder="1" applyAlignment="1" applyProtection="1">
      <alignment horizontal="left" indent="5"/>
      <protection hidden="1"/>
    </xf>
    <xf numFmtId="0" fontId="4" fillId="2" borderId="0" xfId="1" applyFont="1" applyFill="1" applyBorder="1" applyAlignment="1" applyProtection="1">
      <alignment shrinkToFit="1"/>
      <protection hidden="1"/>
    </xf>
    <xf numFmtId="0" fontId="4" fillId="2" borderId="0" xfId="1" applyFont="1" applyFill="1" applyBorder="1" applyAlignment="1" applyProtection="1">
      <alignment horizontal="right" shrinkToFit="1"/>
      <protection hidden="1"/>
    </xf>
    <xf numFmtId="0" fontId="4" fillId="2" borderId="0" xfId="1" applyFont="1" applyFill="1" applyBorder="1" applyAlignment="1" applyProtection="1">
      <alignment horizontal="left" indent="5" shrinkToFit="1"/>
      <protection hidden="1"/>
    </xf>
    <xf numFmtId="0" fontId="4" fillId="2" borderId="0" xfId="1" applyFont="1" applyFill="1" applyBorder="1" applyAlignment="1">
      <alignment horizontal="right"/>
    </xf>
    <xf numFmtId="49" fontId="11" fillId="2" borderId="1" xfId="1" applyNumberFormat="1" applyFont="1" applyFill="1" applyBorder="1" applyAlignment="1">
      <alignment horizontal="center"/>
    </xf>
    <xf numFmtId="0" fontId="4" fillId="2" borderId="1" xfId="1" applyFont="1" applyFill="1" applyBorder="1"/>
    <xf numFmtId="0" fontId="0" fillId="2" borderId="1" xfId="0" applyFill="1" applyBorder="1" applyAlignment="1" applyProtection="1">
      <alignment horizontal="justify" vertical="justify"/>
      <protection locked="0"/>
    </xf>
    <xf numFmtId="0" fontId="4" fillId="2" borderId="1" xfId="1" applyFont="1" applyFill="1" applyBorder="1" applyAlignment="1">
      <alignment horizontal="right"/>
    </xf>
    <xf numFmtId="0" fontId="4" fillId="2" borderId="8" xfId="1" applyFont="1" applyFill="1" applyBorder="1"/>
  </cellXfs>
  <cellStyles count="2">
    <cellStyle name="Normální" xfId="0" builtinId="0"/>
    <cellStyle name="Normální 2" xfId="1" xr:uid="{BE7772FC-02A8-4434-BB21-6C6B20C623A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1218_2022_FP_2023_S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Úvodní list"/>
      <sheetName val="Základ"/>
      <sheetName val="Hlavní činnost"/>
      <sheetName val="Doplňková činnost"/>
      <sheetName val="Rekapitulace"/>
      <sheetName val="Pokyny"/>
      <sheetName val="Technické pokyny"/>
    </sheetNames>
    <sheetDataSet>
      <sheetData sheetId="0"/>
      <sheetData sheetId="1"/>
      <sheetData sheetId="2">
        <row r="3">
          <cell r="AL3">
            <v>1218</v>
          </cell>
        </row>
        <row r="4">
          <cell r="E4" t="str">
            <v>Odborné učiliště a Základní škola, Křenovice</v>
          </cell>
        </row>
        <row r="10">
          <cell r="G10">
            <v>41500564.500000007</v>
          </cell>
          <cell r="O10">
            <v>39520000</v>
          </cell>
          <cell r="W10">
            <v>43242900</v>
          </cell>
          <cell r="AE10">
            <v>47364000</v>
          </cell>
          <cell r="AN10">
            <v>5863435.4999999925</v>
          </cell>
          <cell r="AO10">
            <v>47297000</v>
          </cell>
          <cell r="AP10">
            <v>47297000</v>
          </cell>
        </row>
        <row r="11">
          <cell r="G11">
            <v>41499165.800000004</v>
          </cell>
          <cell r="O11">
            <v>39518000</v>
          </cell>
          <cell r="W11">
            <v>43242300</v>
          </cell>
          <cell r="AE11">
            <v>47363000</v>
          </cell>
          <cell r="AN11">
            <v>5863834.1999999955</v>
          </cell>
          <cell r="AO11">
            <v>47296000</v>
          </cell>
          <cell r="AP11">
            <v>47296000</v>
          </cell>
        </row>
        <row r="12">
          <cell r="G12">
            <v>1173248.22</v>
          </cell>
          <cell r="O12">
            <v>907000</v>
          </cell>
          <cell r="W12">
            <v>1329000</v>
          </cell>
          <cell r="AE12">
            <v>1050000</v>
          </cell>
          <cell r="AN12">
            <v>-123248.21999999997</v>
          </cell>
          <cell r="AO12">
            <v>1056000</v>
          </cell>
          <cell r="AP12">
            <v>1056000</v>
          </cell>
        </row>
        <row r="13">
          <cell r="G13">
            <v>426290.85000000009</v>
          </cell>
          <cell r="O13">
            <v>300000</v>
          </cell>
          <cell r="W13">
            <v>590000</v>
          </cell>
          <cell r="AE13">
            <v>380000</v>
          </cell>
          <cell r="AN13">
            <v>-46290.850000000093</v>
          </cell>
          <cell r="AO13">
            <v>400000</v>
          </cell>
          <cell r="AP13">
            <v>400000</v>
          </cell>
        </row>
        <row r="14">
          <cell r="G14">
            <v>159511.30999999997</v>
          </cell>
          <cell r="O14">
            <v>140000</v>
          </cell>
          <cell r="W14">
            <v>200000</v>
          </cell>
          <cell r="AE14">
            <v>150000</v>
          </cell>
          <cell r="AN14">
            <v>-9511.3099999999686</v>
          </cell>
          <cell r="AO14">
            <v>160000</v>
          </cell>
          <cell r="AP14">
            <v>160000</v>
          </cell>
        </row>
        <row r="15">
          <cell r="G15">
            <v>0</v>
          </cell>
          <cell r="O15">
            <v>0</v>
          </cell>
          <cell r="W15">
            <v>0</v>
          </cell>
          <cell r="AE15">
            <v>0</v>
          </cell>
          <cell r="AN15">
            <v>0</v>
          </cell>
        </row>
        <row r="16">
          <cell r="G16">
            <v>83542.069999999992</v>
          </cell>
          <cell r="O16">
            <v>50000</v>
          </cell>
          <cell r="W16">
            <v>52000</v>
          </cell>
          <cell r="AE16">
            <v>65000</v>
          </cell>
          <cell r="AN16">
            <v>-18542.069999999992</v>
          </cell>
          <cell r="AO16">
            <v>50000</v>
          </cell>
          <cell r="AP16">
            <v>50000</v>
          </cell>
        </row>
        <row r="17">
          <cell r="G17">
            <v>1941</v>
          </cell>
          <cell r="O17">
            <v>2000</v>
          </cell>
          <cell r="W17">
            <v>5000</v>
          </cell>
          <cell r="AE17">
            <v>2000</v>
          </cell>
          <cell r="AN17">
            <v>59</v>
          </cell>
          <cell r="AO17">
            <v>3000</v>
          </cell>
          <cell r="AP17">
            <v>3000</v>
          </cell>
        </row>
        <row r="18">
          <cell r="G18">
            <v>14297.56</v>
          </cell>
          <cell r="O18">
            <v>15000</v>
          </cell>
          <cell r="W18">
            <v>11000</v>
          </cell>
          <cell r="AE18">
            <v>13000</v>
          </cell>
          <cell r="AN18">
            <v>-1297.5599999999995</v>
          </cell>
          <cell r="AO18">
            <v>13000</v>
          </cell>
          <cell r="AP18">
            <v>13000</v>
          </cell>
        </row>
        <row r="19">
          <cell r="G19">
            <v>0</v>
          </cell>
          <cell r="O19">
            <v>0</v>
          </cell>
          <cell r="W19">
            <v>0</v>
          </cell>
          <cell r="AE19">
            <v>0</v>
          </cell>
          <cell r="AN19">
            <v>0</v>
          </cell>
        </row>
        <row r="20">
          <cell r="G20">
            <v>35293</v>
          </cell>
          <cell r="O20">
            <v>30000</v>
          </cell>
          <cell r="W20">
            <v>28000</v>
          </cell>
          <cell r="AE20">
            <v>36000</v>
          </cell>
          <cell r="AN20">
            <v>707</v>
          </cell>
          <cell r="AO20">
            <v>32000</v>
          </cell>
          <cell r="AP20">
            <v>32000</v>
          </cell>
        </row>
        <row r="21">
          <cell r="G21">
            <v>36613</v>
          </cell>
          <cell r="O21">
            <v>35000</v>
          </cell>
          <cell r="W21">
            <v>34000</v>
          </cell>
          <cell r="AE21">
            <v>30000</v>
          </cell>
          <cell r="AN21">
            <v>-6613</v>
          </cell>
          <cell r="AO21">
            <v>32000</v>
          </cell>
          <cell r="AP21">
            <v>32000</v>
          </cell>
        </row>
        <row r="22">
          <cell r="G22">
            <v>0</v>
          </cell>
          <cell r="O22">
            <v>0</v>
          </cell>
          <cell r="W22">
            <v>0</v>
          </cell>
          <cell r="AE22">
            <v>0</v>
          </cell>
          <cell r="AN22">
            <v>0</v>
          </cell>
        </row>
        <row r="23">
          <cell r="G23">
            <v>0</v>
          </cell>
          <cell r="O23">
            <v>0</v>
          </cell>
          <cell r="W23">
            <v>0</v>
          </cell>
          <cell r="AE23">
            <v>0</v>
          </cell>
          <cell r="AN23">
            <v>0</v>
          </cell>
        </row>
        <row r="24">
          <cell r="G24">
            <v>0</v>
          </cell>
          <cell r="O24">
            <v>0</v>
          </cell>
          <cell r="W24">
            <v>0</v>
          </cell>
          <cell r="AE24">
            <v>0</v>
          </cell>
          <cell r="AN24">
            <v>0</v>
          </cell>
        </row>
        <row r="25">
          <cell r="G25">
            <v>13754.84</v>
          </cell>
          <cell r="O25">
            <v>14000</v>
          </cell>
          <cell r="W25">
            <v>18000</v>
          </cell>
          <cell r="AE25">
            <v>15000</v>
          </cell>
          <cell r="AN25">
            <v>1245.1599999999999</v>
          </cell>
          <cell r="AO25">
            <v>15000</v>
          </cell>
          <cell r="AP25">
            <v>15000</v>
          </cell>
        </row>
        <row r="26">
          <cell r="G26">
            <v>152755.72999999998</v>
          </cell>
          <cell r="O26">
            <v>120000</v>
          </cell>
          <cell r="W26">
            <v>110000</v>
          </cell>
          <cell r="AE26">
            <v>140000</v>
          </cell>
          <cell r="AN26">
            <v>-12755.729999999981</v>
          </cell>
          <cell r="AO26">
            <v>120000</v>
          </cell>
          <cell r="AP26">
            <v>120000</v>
          </cell>
        </row>
        <row r="27">
          <cell r="G27">
            <v>44521.340000000004</v>
          </cell>
          <cell r="O27">
            <v>45000</v>
          </cell>
          <cell r="W27">
            <v>65000</v>
          </cell>
          <cell r="AE27">
            <v>50000</v>
          </cell>
          <cell r="AN27">
            <v>5478.6599999999962</v>
          </cell>
          <cell r="AO27">
            <v>50000</v>
          </cell>
          <cell r="AP27">
            <v>50000</v>
          </cell>
        </row>
        <row r="28">
          <cell r="G28">
            <v>62042.820000000007</v>
          </cell>
          <cell r="O28">
            <v>60000</v>
          </cell>
          <cell r="W28">
            <v>70000</v>
          </cell>
          <cell r="AE28">
            <v>58000</v>
          </cell>
          <cell r="AN28">
            <v>-4042.820000000007</v>
          </cell>
          <cell r="AO28">
            <v>60000</v>
          </cell>
          <cell r="AP28">
            <v>60000</v>
          </cell>
        </row>
        <row r="29">
          <cell r="G29">
            <v>0</v>
          </cell>
          <cell r="O29">
            <v>0</v>
          </cell>
          <cell r="W29">
            <v>0</v>
          </cell>
          <cell r="AE29">
            <v>0</v>
          </cell>
          <cell r="AN29">
            <v>0</v>
          </cell>
        </row>
        <row r="30">
          <cell r="G30">
            <v>1121</v>
          </cell>
          <cell r="O30">
            <v>1000</v>
          </cell>
          <cell r="W30">
            <v>1000</v>
          </cell>
          <cell r="AE30">
            <v>1000</v>
          </cell>
          <cell r="AN30">
            <v>-121</v>
          </cell>
          <cell r="AO30">
            <v>1000</v>
          </cell>
          <cell r="AP30">
            <v>1000</v>
          </cell>
        </row>
        <row r="31">
          <cell r="G31">
            <v>0</v>
          </cell>
          <cell r="O31">
            <v>0</v>
          </cell>
          <cell r="W31">
            <v>0</v>
          </cell>
          <cell r="AE31">
            <v>0</v>
          </cell>
          <cell r="AN31">
            <v>0</v>
          </cell>
        </row>
        <row r="32">
          <cell r="G32">
            <v>0</v>
          </cell>
          <cell r="O32">
            <v>0</v>
          </cell>
          <cell r="W32">
            <v>0</v>
          </cell>
          <cell r="AE32">
            <v>0</v>
          </cell>
          <cell r="AN32">
            <v>0</v>
          </cell>
        </row>
        <row r="33">
          <cell r="G33">
            <v>141563.69999999998</v>
          </cell>
          <cell r="O33">
            <v>95000</v>
          </cell>
          <cell r="W33">
            <v>145000</v>
          </cell>
          <cell r="AE33">
            <v>110000</v>
          </cell>
          <cell r="AN33">
            <v>-31563.699999999983</v>
          </cell>
          <cell r="AO33">
            <v>120000</v>
          </cell>
          <cell r="AP33">
            <v>120000</v>
          </cell>
        </row>
        <row r="34">
          <cell r="G34">
            <v>759108.8</v>
          </cell>
          <cell r="O34">
            <v>753000</v>
          </cell>
          <cell r="W34">
            <v>752000</v>
          </cell>
          <cell r="AE34">
            <v>5998000</v>
          </cell>
          <cell r="AN34">
            <v>5238891.2</v>
          </cell>
          <cell r="AO34">
            <v>6011000</v>
          </cell>
          <cell r="AP34">
            <v>6011000</v>
          </cell>
        </row>
        <row r="35">
          <cell r="G35">
            <v>46885.440000000002</v>
          </cell>
          <cell r="O35">
            <v>47000</v>
          </cell>
          <cell r="W35">
            <v>47000</v>
          </cell>
          <cell r="AE35">
            <v>50000</v>
          </cell>
          <cell r="AN35">
            <v>3114.5599999999977</v>
          </cell>
          <cell r="AO35">
            <v>50000</v>
          </cell>
          <cell r="AP35">
            <v>50000</v>
          </cell>
        </row>
        <row r="36">
          <cell r="G36">
            <v>194236</v>
          </cell>
          <cell r="O36">
            <v>192000</v>
          </cell>
          <cell r="W36">
            <v>180000</v>
          </cell>
          <cell r="AE36">
            <v>250000</v>
          </cell>
          <cell r="AN36">
            <v>55764</v>
          </cell>
          <cell r="AO36">
            <v>260000</v>
          </cell>
          <cell r="AP36">
            <v>260000</v>
          </cell>
        </row>
        <row r="37">
          <cell r="G37">
            <v>234334.13000000003</v>
          </cell>
          <cell r="O37">
            <v>232000</v>
          </cell>
          <cell r="W37">
            <v>235000</v>
          </cell>
          <cell r="AE37">
            <v>2577300</v>
          </cell>
          <cell r="AN37">
            <v>2342965.87</v>
          </cell>
          <cell r="AO37">
            <v>2580000</v>
          </cell>
          <cell r="AP37">
            <v>2580000</v>
          </cell>
        </row>
        <row r="38">
          <cell r="G38">
            <v>283653.23</v>
          </cell>
          <cell r="O38">
            <v>282000</v>
          </cell>
          <cell r="W38">
            <v>290000</v>
          </cell>
          <cell r="AE38">
            <v>3120700</v>
          </cell>
          <cell r="AN38">
            <v>2837046.77</v>
          </cell>
          <cell r="AO38">
            <v>3121000</v>
          </cell>
          <cell r="AP38">
            <v>3121000</v>
          </cell>
        </row>
        <row r="39">
          <cell r="G39">
            <v>0</v>
          </cell>
          <cell r="O39">
            <v>0</v>
          </cell>
          <cell r="W39">
            <v>0</v>
          </cell>
          <cell r="AE39">
            <v>0</v>
          </cell>
          <cell r="AN39">
            <v>0</v>
          </cell>
        </row>
        <row r="40">
          <cell r="G40">
            <v>0</v>
          </cell>
          <cell r="O40">
            <v>0</v>
          </cell>
          <cell r="W40">
            <v>0</v>
          </cell>
          <cell r="AE40">
            <v>0</v>
          </cell>
          <cell r="AN40">
            <v>0</v>
          </cell>
        </row>
        <row r="41">
          <cell r="G41">
            <v>0</v>
          </cell>
          <cell r="O41">
            <v>0</v>
          </cell>
          <cell r="W41">
            <v>0</v>
          </cell>
          <cell r="AE41">
            <v>0</v>
          </cell>
          <cell r="AN41">
            <v>0</v>
          </cell>
        </row>
        <row r="42">
          <cell r="G42">
            <v>0</v>
          </cell>
          <cell r="O42">
            <v>0</v>
          </cell>
          <cell r="W42">
            <v>0</v>
          </cell>
          <cell r="AE42">
            <v>0</v>
          </cell>
          <cell r="AN42">
            <v>0</v>
          </cell>
        </row>
        <row r="43">
          <cell r="G43">
            <v>0</v>
          </cell>
          <cell r="O43">
            <v>0</v>
          </cell>
          <cell r="W43">
            <v>0</v>
          </cell>
          <cell r="AE43">
            <v>0</v>
          </cell>
          <cell r="AN43">
            <v>0</v>
          </cell>
          <cell r="AO43" t="str">
            <v>x</v>
          </cell>
          <cell r="AP43" t="str">
            <v>x</v>
          </cell>
        </row>
        <row r="44">
          <cell r="G44">
            <v>0</v>
          </cell>
          <cell r="O44">
            <v>0</v>
          </cell>
          <cell r="W44">
            <v>0</v>
          </cell>
          <cell r="AE44">
            <v>0</v>
          </cell>
          <cell r="AN44">
            <v>0</v>
          </cell>
          <cell r="AO44" t="str">
            <v>x</v>
          </cell>
          <cell r="AP44" t="str">
            <v>x</v>
          </cell>
        </row>
        <row r="45">
          <cell r="G45">
            <v>0</v>
          </cell>
          <cell r="O45">
            <v>0</v>
          </cell>
          <cell r="W45">
            <v>0</v>
          </cell>
          <cell r="AE45">
            <v>0</v>
          </cell>
          <cell r="AN45">
            <v>0</v>
          </cell>
          <cell r="AO45" t="str">
            <v>x</v>
          </cell>
          <cell r="AP45" t="str">
            <v>x</v>
          </cell>
        </row>
        <row r="46">
          <cell r="G46">
            <v>0</v>
          </cell>
          <cell r="O46">
            <v>0</v>
          </cell>
          <cell r="W46">
            <v>0</v>
          </cell>
          <cell r="AE46">
            <v>0</v>
          </cell>
          <cell r="AN46">
            <v>0</v>
          </cell>
        </row>
        <row r="47">
          <cell r="G47">
            <v>519.99999999999272</v>
          </cell>
          <cell r="O47">
            <v>0</v>
          </cell>
          <cell r="W47">
            <v>0</v>
          </cell>
          <cell r="AE47">
            <v>0</v>
          </cell>
          <cell r="AN47">
            <v>-519.99999999999272</v>
          </cell>
        </row>
        <row r="48">
          <cell r="G48">
            <v>0</v>
          </cell>
          <cell r="O48">
            <v>0</v>
          </cell>
          <cell r="W48">
            <v>0</v>
          </cell>
          <cell r="AE48">
            <v>0</v>
          </cell>
          <cell r="AN48">
            <v>0</v>
          </cell>
          <cell r="AO48" t="str">
            <v>x</v>
          </cell>
          <cell r="AP48" t="str">
            <v>x</v>
          </cell>
        </row>
        <row r="49">
          <cell r="G49">
            <v>0</v>
          </cell>
          <cell r="O49">
            <v>0</v>
          </cell>
          <cell r="W49">
            <v>0</v>
          </cell>
          <cell r="AE49">
            <v>0</v>
          </cell>
          <cell r="AN49">
            <v>0</v>
          </cell>
          <cell r="AO49" t="str">
            <v>x</v>
          </cell>
          <cell r="AP49" t="str">
            <v>x</v>
          </cell>
        </row>
        <row r="50">
          <cell r="G50">
            <v>519.99999999999272</v>
          </cell>
          <cell r="O50">
            <v>0</v>
          </cell>
          <cell r="W50">
            <v>0</v>
          </cell>
          <cell r="AE50">
            <v>0</v>
          </cell>
          <cell r="AN50">
            <v>-519.99999999999272</v>
          </cell>
          <cell r="AO50" t="str">
            <v>x</v>
          </cell>
          <cell r="AP50" t="str">
            <v>x</v>
          </cell>
        </row>
        <row r="51">
          <cell r="G51">
            <v>0</v>
          </cell>
          <cell r="O51">
            <v>0</v>
          </cell>
          <cell r="W51">
            <v>0</v>
          </cell>
          <cell r="AE51">
            <v>0</v>
          </cell>
          <cell r="AN51">
            <v>0</v>
          </cell>
          <cell r="AO51" t="str">
            <v>x</v>
          </cell>
          <cell r="AP51" t="str">
            <v>x</v>
          </cell>
        </row>
        <row r="52">
          <cell r="G52">
            <v>0</v>
          </cell>
          <cell r="O52">
            <v>0</v>
          </cell>
          <cell r="W52">
            <v>0</v>
          </cell>
          <cell r="AE52">
            <v>0</v>
          </cell>
          <cell r="AN52">
            <v>0</v>
          </cell>
          <cell r="AO52" t="str">
            <v>x</v>
          </cell>
          <cell r="AP52" t="str">
            <v>x</v>
          </cell>
        </row>
        <row r="53">
          <cell r="G53">
            <v>567552.48</v>
          </cell>
          <cell r="O53">
            <v>171000</v>
          </cell>
          <cell r="W53">
            <v>281000</v>
          </cell>
          <cell r="AE53">
            <v>264000</v>
          </cell>
          <cell r="AN53">
            <v>-303552.48</v>
          </cell>
          <cell r="AO53">
            <v>164000</v>
          </cell>
          <cell r="AP53">
            <v>164000</v>
          </cell>
        </row>
        <row r="54">
          <cell r="G54">
            <v>2420</v>
          </cell>
          <cell r="O54">
            <v>70000</v>
          </cell>
          <cell r="W54">
            <v>57000</v>
          </cell>
          <cell r="AE54">
            <v>50000</v>
          </cell>
          <cell r="AN54">
            <v>47580</v>
          </cell>
          <cell r="AO54">
            <v>50000</v>
          </cell>
          <cell r="AP54">
            <v>50000</v>
          </cell>
        </row>
        <row r="55">
          <cell r="G55">
            <v>274430.42</v>
          </cell>
          <cell r="O55">
            <v>0</v>
          </cell>
          <cell r="W55">
            <v>0</v>
          </cell>
          <cell r="AE55">
            <v>0</v>
          </cell>
          <cell r="AN55">
            <v>-274430.42</v>
          </cell>
        </row>
        <row r="56">
          <cell r="G56">
            <v>0</v>
          </cell>
          <cell r="O56">
            <v>0</v>
          </cell>
          <cell r="W56">
            <v>0</v>
          </cell>
          <cell r="AE56" t="str">
            <v>x</v>
          </cell>
          <cell r="AN56" t="str">
            <v xml:space="preserve"> x</v>
          </cell>
          <cell r="AO56" t="str">
            <v>x</v>
          </cell>
          <cell r="AP56" t="str">
            <v>x</v>
          </cell>
        </row>
        <row r="57">
          <cell r="G57">
            <v>277192.06</v>
          </cell>
          <cell r="O57">
            <v>86000</v>
          </cell>
          <cell r="W57">
            <v>210000</v>
          </cell>
          <cell r="AE57">
            <v>200000</v>
          </cell>
          <cell r="AN57">
            <v>-77192.06</v>
          </cell>
          <cell r="AO57">
            <v>100000</v>
          </cell>
          <cell r="AP57">
            <v>100000</v>
          </cell>
        </row>
        <row r="58">
          <cell r="G58">
            <v>13510</v>
          </cell>
          <cell r="O58">
            <v>15000</v>
          </cell>
          <cell r="W58">
            <v>14000</v>
          </cell>
          <cell r="AE58">
            <v>14000</v>
          </cell>
          <cell r="AN58">
            <v>490</v>
          </cell>
          <cell r="AO58">
            <v>14000</v>
          </cell>
          <cell r="AP58">
            <v>14000</v>
          </cell>
        </row>
        <row r="59">
          <cell r="G59">
            <v>0</v>
          </cell>
          <cell r="O59">
            <v>0</v>
          </cell>
          <cell r="W59">
            <v>0</v>
          </cell>
          <cell r="AE59">
            <v>0</v>
          </cell>
          <cell r="AN59">
            <v>0</v>
          </cell>
        </row>
        <row r="60">
          <cell r="G60">
            <v>0</v>
          </cell>
          <cell r="O60">
            <v>0</v>
          </cell>
          <cell r="W60">
            <v>0</v>
          </cell>
          <cell r="AE60">
            <v>0</v>
          </cell>
          <cell r="AN60">
            <v>0</v>
          </cell>
        </row>
        <row r="61">
          <cell r="G61">
            <v>20083</v>
          </cell>
          <cell r="O61">
            <v>20000</v>
          </cell>
          <cell r="W61">
            <v>20000</v>
          </cell>
          <cell r="AE61">
            <v>20000</v>
          </cell>
          <cell r="AN61">
            <v>-83</v>
          </cell>
          <cell r="AO61">
            <v>20000</v>
          </cell>
          <cell r="AP61">
            <v>20000</v>
          </cell>
        </row>
        <row r="62">
          <cell r="G62">
            <v>20083</v>
          </cell>
          <cell r="O62">
            <v>20000</v>
          </cell>
          <cell r="W62">
            <v>20000</v>
          </cell>
          <cell r="AE62">
            <v>20000</v>
          </cell>
          <cell r="AN62">
            <v>-83</v>
          </cell>
          <cell r="AO62" t="str">
            <v>x</v>
          </cell>
          <cell r="AP62" t="str">
            <v>x</v>
          </cell>
        </row>
        <row r="63">
          <cell r="G63">
            <v>0</v>
          </cell>
          <cell r="O63">
            <v>0</v>
          </cell>
          <cell r="W63">
            <v>0</v>
          </cell>
          <cell r="AE63">
            <v>0</v>
          </cell>
          <cell r="AN63">
            <v>0</v>
          </cell>
          <cell r="AO63" t="str">
            <v>x</v>
          </cell>
          <cell r="AP63" t="str">
            <v>x</v>
          </cell>
        </row>
        <row r="64">
          <cell r="G64">
            <v>0</v>
          </cell>
          <cell r="O64">
            <v>0</v>
          </cell>
          <cell r="W64">
            <v>0</v>
          </cell>
          <cell r="AE64">
            <v>0</v>
          </cell>
          <cell r="AN64">
            <v>0</v>
          </cell>
          <cell r="AO64" t="str">
            <v>x</v>
          </cell>
          <cell r="AP64" t="str">
            <v>x</v>
          </cell>
        </row>
        <row r="65">
          <cell r="G65">
            <v>0</v>
          </cell>
          <cell r="O65">
            <v>0</v>
          </cell>
          <cell r="W65">
            <v>0</v>
          </cell>
          <cell r="AE65">
            <v>0</v>
          </cell>
          <cell r="AN65">
            <v>0</v>
          </cell>
        </row>
        <row r="66">
          <cell r="G66">
            <v>0</v>
          </cell>
          <cell r="O66">
            <v>0</v>
          </cell>
          <cell r="W66">
            <v>0</v>
          </cell>
          <cell r="AE66">
            <v>0</v>
          </cell>
          <cell r="AN66">
            <v>0</v>
          </cell>
        </row>
        <row r="67">
          <cell r="G67">
            <v>880514.18000000017</v>
          </cell>
          <cell r="O67">
            <v>768000</v>
          </cell>
          <cell r="W67">
            <v>776000</v>
          </cell>
          <cell r="AE67">
            <v>756000</v>
          </cell>
          <cell r="AN67">
            <v>-124514.18000000017</v>
          </cell>
          <cell r="AO67">
            <v>763000</v>
          </cell>
          <cell r="AP67">
            <v>763000</v>
          </cell>
        </row>
        <row r="68">
          <cell r="G68">
            <v>16193</v>
          </cell>
          <cell r="O68">
            <v>16000</v>
          </cell>
          <cell r="W68">
            <v>18000</v>
          </cell>
          <cell r="AE68">
            <v>18000</v>
          </cell>
          <cell r="AN68">
            <v>1807</v>
          </cell>
          <cell r="AO68">
            <v>18000</v>
          </cell>
          <cell r="AP68">
            <v>18000</v>
          </cell>
        </row>
        <row r="69">
          <cell r="G69">
            <v>51309.48</v>
          </cell>
          <cell r="O69">
            <v>51000</v>
          </cell>
          <cell r="W69">
            <v>52000</v>
          </cell>
          <cell r="AE69">
            <v>53000</v>
          </cell>
          <cell r="AN69">
            <v>1690.5199999999968</v>
          </cell>
          <cell r="AO69">
            <v>53000</v>
          </cell>
          <cell r="AP69">
            <v>53000</v>
          </cell>
        </row>
        <row r="70">
          <cell r="G70">
            <v>20877</v>
          </cell>
          <cell r="O70">
            <v>21000</v>
          </cell>
          <cell r="W70">
            <v>20600</v>
          </cell>
          <cell r="AE70">
            <v>20000</v>
          </cell>
          <cell r="AN70">
            <v>-877</v>
          </cell>
          <cell r="AO70">
            <v>21000</v>
          </cell>
          <cell r="AP70">
            <v>21000</v>
          </cell>
        </row>
        <row r="71">
          <cell r="G71">
            <v>0</v>
          </cell>
          <cell r="O71">
            <v>0</v>
          </cell>
          <cell r="W71">
            <v>0</v>
          </cell>
          <cell r="AE71">
            <v>0</v>
          </cell>
          <cell r="AN71">
            <v>0</v>
          </cell>
        </row>
        <row r="72">
          <cell r="G72">
            <v>151919</v>
          </cell>
          <cell r="O72">
            <v>150000</v>
          </cell>
          <cell r="W72">
            <v>152000</v>
          </cell>
          <cell r="AE72">
            <v>153000</v>
          </cell>
          <cell r="AN72">
            <v>1081</v>
          </cell>
          <cell r="AO72">
            <v>153000</v>
          </cell>
          <cell r="AP72">
            <v>153000</v>
          </cell>
        </row>
        <row r="73">
          <cell r="G73">
            <v>10512</v>
          </cell>
          <cell r="O73">
            <v>11000</v>
          </cell>
          <cell r="W73">
            <v>10000</v>
          </cell>
          <cell r="AE73">
            <v>10000</v>
          </cell>
          <cell r="AN73">
            <v>-512</v>
          </cell>
          <cell r="AO73">
            <v>10000</v>
          </cell>
          <cell r="AP73">
            <v>10000</v>
          </cell>
        </row>
        <row r="74">
          <cell r="G74">
            <v>63751</v>
          </cell>
          <cell r="O74">
            <v>50000</v>
          </cell>
          <cell r="W74">
            <v>55000</v>
          </cell>
          <cell r="AE74">
            <v>55000</v>
          </cell>
          <cell r="AN74">
            <v>-8751</v>
          </cell>
          <cell r="AO74">
            <v>55000</v>
          </cell>
          <cell r="AP74">
            <v>55000</v>
          </cell>
        </row>
        <row r="75">
          <cell r="G75">
            <v>27243</v>
          </cell>
          <cell r="O75">
            <v>27000</v>
          </cell>
          <cell r="W75">
            <v>29000</v>
          </cell>
          <cell r="AE75">
            <v>29000</v>
          </cell>
          <cell r="AN75">
            <v>1757</v>
          </cell>
          <cell r="AO75">
            <v>29000</v>
          </cell>
          <cell r="AP75">
            <v>29000</v>
          </cell>
        </row>
        <row r="76">
          <cell r="G76">
            <v>22554.400000000001</v>
          </cell>
          <cell r="O76">
            <v>23000</v>
          </cell>
          <cell r="W76">
            <v>26000</v>
          </cell>
          <cell r="AE76">
            <v>23000</v>
          </cell>
          <cell r="AN76">
            <v>445.59999999999854</v>
          </cell>
          <cell r="AO76">
            <v>23000</v>
          </cell>
          <cell r="AP76">
            <v>23000</v>
          </cell>
        </row>
        <row r="77">
          <cell r="G77">
            <v>0</v>
          </cell>
          <cell r="O77">
            <v>0</v>
          </cell>
          <cell r="W77">
            <v>0</v>
          </cell>
          <cell r="AE77">
            <v>0</v>
          </cell>
          <cell r="AN77">
            <v>0</v>
          </cell>
        </row>
        <row r="78">
          <cell r="G78">
            <v>14829.260000000002</v>
          </cell>
          <cell r="O78">
            <v>15000</v>
          </cell>
          <cell r="W78">
            <v>15000</v>
          </cell>
          <cell r="AE78">
            <v>15000</v>
          </cell>
          <cell r="AN78">
            <v>170.73999999999796</v>
          </cell>
          <cell r="AO78">
            <v>15000</v>
          </cell>
          <cell r="AP78">
            <v>15000</v>
          </cell>
        </row>
        <row r="79">
          <cell r="G79">
            <v>5793.9400000000005</v>
          </cell>
          <cell r="O79">
            <v>6000</v>
          </cell>
          <cell r="W79">
            <v>5500</v>
          </cell>
          <cell r="AE79">
            <v>6000</v>
          </cell>
          <cell r="AN79">
            <v>206.05999999999949</v>
          </cell>
          <cell r="AO79">
            <v>6000</v>
          </cell>
          <cell r="AP79">
            <v>6000</v>
          </cell>
        </row>
        <row r="80">
          <cell r="G80">
            <v>5396</v>
          </cell>
          <cell r="O80">
            <v>5000</v>
          </cell>
          <cell r="W80">
            <v>5400</v>
          </cell>
          <cell r="AE80">
            <v>5000</v>
          </cell>
          <cell r="AN80">
            <v>-396</v>
          </cell>
          <cell r="AO80">
            <v>5000</v>
          </cell>
          <cell r="AP80">
            <v>5000</v>
          </cell>
        </row>
        <row r="81">
          <cell r="G81">
            <v>11495</v>
          </cell>
          <cell r="O81">
            <v>12000</v>
          </cell>
          <cell r="W81">
            <v>11000</v>
          </cell>
          <cell r="AE81">
            <v>11000</v>
          </cell>
          <cell r="AN81">
            <v>-495</v>
          </cell>
          <cell r="AO81">
            <v>12000</v>
          </cell>
          <cell r="AP81">
            <v>12000</v>
          </cell>
        </row>
        <row r="82">
          <cell r="G82">
            <v>118895</v>
          </cell>
          <cell r="O82">
            <v>119000</v>
          </cell>
          <cell r="W82">
            <v>120000</v>
          </cell>
          <cell r="AE82">
            <v>120000</v>
          </cell>
          <cell r="AN82">
            <v>1105</v>
          </cell>
          <cell r="AO82">
            <v>120000</v>
          </cell>
          <cell r="AP82">
            <v>120000</v>
          </cell>
        </row>
        <row r="83">
          <cell r="G83">
            <v>0</v>
          </cell>
          <cell r="O83">
            <v>0</v>
          </cell>
          <cell r="W83">
            <v>0</v>
          </cell>
          <cell r="AE83">
            <v>0</v>
          </cell>
          <cell r="AN83">
            <v>0</v>
          </cell>
        </row>
        <row r="84">
          <cell r="G84">
            <v>14057.1</v>
          </cell>
          <cell r="O84">
            <v>14000</v>
          </cell>
          <cell r="W84">
            <v>14000</v>
          </cell>
          <cell r="AE84">
            <v>14000</v>
          </cell>
          <cell r="AN84">
            <v>-57.100000000000364</v>
          </cell>
          <cell r="AO84">
            <v>15000</v>
          </cell>
          <cell r="AP84">
            <v>15000</v>
          </cell>
        </row>
        <row r="85">
          <cell r="G85">
            <v>18474.919999999998</v>
          </cell>
          <cell r="O85">
            <v>18000</v>
          </cell>
          <cell r="W85">
            <v>18000</v>
          </cell>
          <cell r="AE85">
            <v>19000</v>
          </cell>
          <cell r="AN85">
            <v>525.08000000000175</v>
          </cell>
          <cell r="AO85">
            <v>20000</v>
          </cell>
          <cell r="AP85">
            <v>20000</v>
          </cell>
        </row>
        <row r="86">
          <cell r="G86">
            <v>22506</v>
          </cell>
          <cell r="O86">
            <v>0</v>
          </cell>
          <cell r="W86">
            <v>0</v>
          </cell>
          <cell r="AE86">
            <v>0</v>
          </cell>
          <cell r="AN86">
            <v>-22506</v>
          </cell>
        </row>
        <row r="87">
          <cell r="G87">
            <v>23523</v>
          </cell>
          <cell r="O87">
            <v>24000</v>
          </cell>
          <cell r="W87">
            <v>24000</v>
          </cell>
          <cell r="AE87">
            <v>22000</v>
          </cell>
          <cell r="AN87">
            <v>-1523</v>
          </cell>
          <cell r="AO87">
            <v>15000</v>
          </cell>
          <cell r="AP87">
            <v>15000</v>
          </cell>
        </row>
        <row r="88">
          <cell r="G88">
            <v>103196.02</v>
          </cell>
          <cell r="O88">
            <v>103000</v>
          </cell>
          <cell r="W88">
            <v>98000</v>
          </cell>
          <cell r="AE88">
            <v>105000</v>
          </cell>
          <cell r="AN88">
            <v>1803.9799999999959</v>
          </cell>
          <cell r="AO88">
            <v>105000</v>
          </cell>
          <cell r="AP88">
            <v>105000</v>
          </cell>
        </row>
        <row r="89">
          <cell r="G89">
            <v>0</v>
          </cell>
          <cell r="O89">
            <v>0</v>
          </cell>
          <cell r="W89">
            <v>0</v>
          </cell>
          <cell r="AE89">
            <v>0</v>
          </cell>
          <cell r="AN89">
            <v>0</v>
          </cell>
        </row>
        <row r="90">
          <cell r="G90">
            <v>8871</v>
          </cell>
          <cell r="O90">
            <v>7000</v>
          </cell>
          <cell r="W90">
            <v>2000</v>
          </cell>
          <cell r="AE90">
            <v>2000</v>
          </cell>
          <cell r="AN90">
            <v>-6871</v>
          </cell>
          <cell r="AO90">
            <v>2000</v>
          </cell>
          <cell r="AP90">
            <v>2000</v>
          </cell>
        </row>
        <row r="91">
          <cell r="G91">
            <v>0</v>
          </cell>
          <cell r="O91">
            <v>0</v>
          </cell>
          <cell r="W91">
            <v>0</v>
          </cell>
          <cell r="AE91">
            <v>0</v>
          </cell>
          <cell r="AN91">
            <v>0</v>
          </cell>
        </row>
        <row r="92">
          <cell r="G92">
            <v>1762</v>
          </cell>
          <cell r="O92">
            <v>2000</v>
          </cell>
          <cell r="W92">
            <v>2000</v>
          </cell>
          <cell r="AE92">
            <v>2000</v>
          </cell>
          <cell r="AN92">
            <v>238</v>
          </cell>
          <cell r="AO92">
            <v>2000</v>
          </cell>
          <cell r="AP92">
            <v>2000</v>
          </cell>
        </row>
        <row r="93">
          <cell r="G93">
            <v>3400</v>
          </cell>
          <cell r="O93">
            <v>4000</v>
          </cell>
          <cell r="W93">
            <v>3500</v>
          </cell>
          <cell r="AE93">
            <v>4000</v>
          </cell>
          <cell r="AN93">
            <v>600</v>
          </cell>
          <cell r="AO93">
            <v>4000</v>
          </cell>
          <cell r="AP93">
            <v>4000</v>
          </cell>
        </row>
        <row r="94">
          <cell r="G94">
            <v>0</v>
          </cell>
          <cell r="O94">
            <v>0</v>
          </cell>
          <cell r="W94">
            <v>0</v>
          </cell>
          <cell r="AE94">
            <v>0</v>
          </cell>
          <cell r="AN94">
            <v>0</v>
          </cell>
        </row>
        <row r="95">
          <cell r="G95">
            <v>0</v>
          </cell>
          <cell r="O95">
            <v>0</v>
          </cell>
          <cell r="W95">
            <v>0</v>
          </cell>
          <cell r="AE95">
            <v>0</v>
          </cell>
          <cell r="AN95">
            <v>0</v>
          </cell>
        </row>
        <row r="96">
          <cell r="G96">
            <v>0</v>
          </cell>
          <cell r="O96">
            <v>0</v>
          </cell>
          <cell r="W96">
            <v>0</v>
          </cell>
          <cell r="AE96">
            <v>0</v>
          </cell>
          <cell r="AN96">
            <v>0</v>
          </cell>
        </row>
        <row r="97">
          <cell r="G97">
            <v>0</v>
          </cell>
          <cell r="O97">
            <v>0</v>
          </cell>
          <cell r="W97">
            <v>0</v>
          </cell>
          <cell r="AE97">
            <v>0</v>
          </cell>
          <cell r="AN97">
            <v>0</v>
          </cell>
        </row>
        <row r="98">
          <cell r="G98">
            <v>163956.06</v>
          </cell>
          <cell r="O98">
            <v>90000</v>
          </cell>
          <cell r="W98">
            <v>95000</v>
          </cell>
          <cell r="AE98">
            <v>70000</v>
          </cell>
          <cell r="AN98">
            <v>-93956.06</v>
          </cell>
          <cell r="AO98">
            <v>80000</v>
          </cell>
          <cell r="AP98">
            <v>80000</v>
          </cell>
        </row>
        <row r="99">
          <cell r="G99">
            <v>27352185</v>
          </cell>
          <cell r="O99">
            <v>26640000</v>
          </cell>
          <cell r="W99">
            <v>28822000</v>
          </cell>
          <cell r="AE99">
            <v>28520000</v>
          </cell>
          <cell r="AN99">
            <v>1167815</v>
          </cell>
          <cell r="AO99">
            <v>28600000</v>
          </cell>
          <cell r="AP99">
            <v>28600000</v>
          </cell>
        </row>
        <row r="100">
          <cell r="G100">
            <v>26782301</v>
          </cell>
          <cell r="O100">
            <v>26280000</v>
          </cell>
          <cell r="W100">
            <v>28100000</v>
          </cell>
          <cell r="AE100">
            <v>28100000</v>
          </cell>
          <cell r="AN100">
            <v>1317699</v>
          </cell>
          <cell r="AO100" t="str">
            <v>x</v>
          </cell>
          <cell r="AP100" t="str">
            <v>x</v>
          </cell>
        </row>
        <row r="101">
          <cell r="G101">
            <v>290310</v>
          </cell>
          <cell r="O101">
            <v>180000</v>
          </cell>
          <cell r="W101">
            <v>242000</v>
          </cell>
          <cell r="AE101">
            <v>240000</v>
          </cell>
          <cell r="AN101">
            <v>-50310</v>
          </cell>
          <cell r="AO101" t="str">
            <v>x</v>
          </cell>
          <cell r="AP101" t="str">
            <v>x</v>
          </cell>
        </row>
        <row r="102">
          <cell r="G102">
            <v>0</v>
          </cell>
          <cell r="O102">
            <v>0</v>
          </cell>
          <cell r="W102">
            <v>0</v>
          </cell>
          <cell r="AE102">
            <v>0</v>
          </cell>
          <cell r="AN102">
            <v>0</v>
          </cell>
          <cell r="AO102" t="str">
            <v>x</v>
          </cell>
          <cell r="AP102" t="str">
            <v>x</v>
          </cell>
        </row>
        <row r="103">
          <cell r="G103">
            <v>159021</v>
          </cell>
          <cell r="O103">
            <v>0</v>
          </cell>
          <cell r="W103">
            <v>300000</v>
          </cell>
          <cell r="AE103">
            <v>0</v>
          </cell>
          <cell r="AN103">
            <v>-159021</v>
          </cell>
          <cell r="AO103" t="str">
            <v>x</v>
          </cell>
          <cell r="AP103" t="str">
            <v>x</v>
          </cell>
        </row>
        <row r="104">
          <cell r="G104">
            <v>120553</v>
          </cell>
          <cell r="O104">
            <v>180000</v>
          </cell>
          <cell r="W104">
            <v>180000</v>
          </cell>
          <cell r="AE104">
            <v>180000</v>
          </cell>
          <cell r="AN104">
            <v>59447</v>
          </cell>
          <cell r="AO104" t="str">
            <v>x</v>
          </cell>
          <cell r="AP104" t="str">
            <v>x</v>
          </cell>
        </row>
        <row r="105">
          <cell r="G105">
            <v>9072762.0500000007</v>
          </cell>
          <cell r="O105">
            <v>8882000</v>
          </cell>
          <cell r="W105">
            <v>9497800</v>
          </cell>
          <cell r="AE105">
            <v>9498000</v>
          </cell>
          <cell r="AN105">
            <v>425237.94999999925</v>
          </cell>
          <cell r="AO105">
            <v>9500000</v>
          </cell>
          <cell r="AP105">
            <v>9500000</v>
          </cell>
        </row>
        <row r="106">
          <cell r="G106">
            <v>6656639.3200000003</v>
          </cell>
          <cell r="O106">
            <v>6517000</v>
          </cell>
          <cell r="W106">
            <v>6968800</v>
          </cell>
          <cell r="AE106">
            <v>6969000</v>
          </cell>
          <cell r="AN106">
            <v>312360.6799999997</v>
          </cell>
          <cell r="AO106" t="str">
            <v>x</v>
          </cell>
          <cell r="AP106" t="str">
            <v>x</v>
          </cell>
        </row>
        <row r="107">
          <cell r="G107">
            <v>2416122.73</v>
          </cell>
          <cell r="O107">
            <v>2365000</v>
          </cell>
          <cell r="W107">
            <v>2529000</v>
          </cell>
          <cell r="AE107">
            <v>2529000</v>
          </cell>
          <cell r="AN107">
            <v>112877.27000000002</v>
          </cell>
          <cell r="AO107" t="str">
            <v>x</v>
          </cell>
          <cell r="AP107" t="str">
            <v>x</v>
          </cell>
        </row>
        <row r="108">
          <cell r="G108">
            <v>0</v>
          </cell>
          <cell r="O108">
            <v>0</v>
          </cell>
          <cell r="W108">
            <v>0</v>
          </cell>
          <cell r="AE108">
            <v>0</v>
          </cell>
          <cell r="AN108">
            <v>0</v>
          </cell>
          <cell r="AO108" t="str">
            <v>x</v>
          </cell>
          <cell r="AP108" t="str">
            <v>x</v>
          </cell>
        </row>
        <row r="109">
          <cell r="G109">
            <v>112733.19</v>
          </cell>
          <cell r="O109">
            <v>110000</v>
          </cell>
          <cell r="W109">
            <v>118000</v>
          </cell>
          <cell r="AE109">
            <v>118000</v>
          </cell>
          <cell r="AN109">
            <v>5266.8099999999977</v>
          </cell>
          <cell r="AO109">
            <v>120000</v>
          </cell>
          <cell r="AP109">
            <v>120000</v>
          </cell>
        </row>
        <row r="110">
          <cell r="G110">
            <v>112733.19</v>
          </cell>
          <cell r="O110">
            <v>110000</v>
          </cell>
          <cell r="W110">
            <v>118000</v>
          </cell>
          <cell r="AE110">
            <v>118000</v>
          </cell>
          <cell r="AN110">
            <v>5266.8099999999977</v>
          </cell>
          <cell r="AO110" t="str">
            <v>x</v>
          </cell>
          <cell r="AP110" t="str">
            <v>x</v>
          </cell>
        </row>
        <row r="111">
          <cell r="G111">
            <v>0</v>
          </cell>
          <cell r="O111">
            <v>0</v>
          </cell>
          <cell r="W111">
            <v>0</v>
          </cell>
          <cell r="AE111">
            <v>0</v>
          </cell>
          <cell r="AN111">
            <v>0</v>
          </cell>
          <cell r="AO111" t="str">
            <v>x</v>
          </cell>
          <cell r="AP111" t="str">
            <v>x</v>
          </cell>
        </row>
        <row r="112">
          <cell r="G112">
            <v>617376.87999999989</v>
          </cell>
          <cell r="O112">
            <v>592000</v>
          </cell>
          <cell r="W112">
            <v>599000</v>
          </cell>
          <cell r="AE112">
            <v>629000</v>
          </cell>
          <cell r="AN112">
            <v>11623.120000000112</v>
          </cell>
          <cell r="AO112">
            <v>600000</v>
          </cell>
          <cell r="AP112">
            <v>600000</v>
          </cell>
        </row>
        <row r="113">
          <cell r="G113">
            <v>538926.43999999994</v>
          </cell>
          <cell r="O113">
            <v>526000</v>
          </cell>
          <cell r="W113">
            <v>562000</v>
          </cell>
          <cell r="AE113">
            <v>562000</v>
          </cell>
          <cell r="AN113">
            <v>23073.560000000056</v>
          </cell>
          <cell r="AO113" t="str">
            <v>x</v>
          </cell>
          <cell r="AP113" t="str">
            <v>x</v>
          </cell>
        </row>
        <row r="114">
          <cell r="G114">
            <v>66970.44</v>
          </cell>
          <cell r="O114">
            <v>50000</v>
          </cell>
          <cell r="W114">
            <v>20000</v>
          </cell>
          <cell r="AE114">
            <v>50000</v>
          </cell>
          <cell r="AN114">
            <v>-16970.440000000002</v>
          </cell>
          <cell r="AO114" t="str">
            <v>x</v>
          </cell>
          <cell r="AP114" t="str">
            <v>x</v>
          </cell>
        </row>
        <row r="115">
          <cell r="G115">
            <v>0</v>
          </cell>
          <cell r="O115">
            <v>0</v>
          </cell>
          <cell r="W115">
            <v>0</v>
          </cell>
          <cell r="AE115">
            <v>0</v>
          </cell>
          <cell r="AN115">
            <v>0</v>
          </cell>
          <cell r="AO115" t="str">
            <v>x</v>
          </cell>
          <cell r="AP115" t="str">
            <v>x</v>
          </cell>
        </row>
        <row r="116">
          <cell r="G116">
            <v>4700</v>
          </cell>
          <cell r="O116">
            <v>6000</v>
          </cell>
          <cell r="W116">
            <v>6000</v>
          </cell>
          <cell r="AE116">
            <v>5000</v>
          </cell>
          <cell r="AN116">
            <v>300</v>
          </cell>
          <cell r="AO116" t="str">
            <v>x</v>
          </cell>
          <cell r="AP116" t="str">
            <v>x</v>
          </cell>
        </row>
        <row r="117">
          <cell r="G117">
            <v>6780</v>
          </cell>
          <cell r="O117">
            <v>7000</v>
          </cell>
          <cell r="W117">
            <v>10000</v>
          </cell>
          <cell r="AE117">
            <v>10000</v>
          </cell>
          <cell r="AN117">
            <v>3220</v>
          </cell>
          <cell r="AO117" t="str">
            <v>x</v>
          </cell>
          <cell r="AP117" t="str">
            <v>x</v>
          </cell>
        </row>
        <row r="118">
          <cell r="G118">
            <v>0</v>
          </cell>
          <cell r="O118">
            <v>3000</v>
          </cell>
          <cell r="W118">
            <v>1000</v>
          </cell>
          <cell r="AE118">
            <v>2000</v>
          </cell>
          <cell r="AN118">
            <v>2000</v>
          </cell>
          <cell r="AO118" t="str">
            <v>x</v>
          </cell>
          <cell r="AP118" t="str">
            <v>x</v>
          </cell>
        </row>
        <row r="119">
          <cell r="G119">
            <v>0</v>
          </cell>
          <cell r="O119">
            <v>0</v>
          </cell>
          <cell r="W119">
            <v>0</v>
          </cell>
          <cell r="AE119">
            <v>0</v>
          </cell>
          <cell r="AN119">
            <v>0</v>
          </cell>
        </row>
        <row r="120">
          <cell r="G120">
            <v>0</v>
          </cell>
          <cell r="O120">
            <v>0</v>
          </cell>
          <cell r="W120">
            <v>0</v>
          </cell>
          <cell r="AE120">
            <v>0</v>
          </cell>
          <cell r="AN120">
            <v>0</v>
          </cell>
          <cell r="AO120" t="str">
            <v>x</v>
          </cell>
          <cell r="AP120" t="str">
            <v>x</v>
          </cell>
        </row>
        <row r="121">
          <cell r="G121">
            <v>0</v>
          </cell>
          <cell r="O121">
            <v>0</v>
          </cell>
          <cell r="W121">
            <v>0</v>
          </cell>
          <cell r="AE121">
            <v>0</v>
          </cell>
          <cell r="AN121">
            <v>0</v>
          </cell>
          <cell r="AO121" t="str">
            <v>x</v>
          </cell>
          <cell r="AP121" t="str">
            <v>x</v>
          </cell>
        </row>
        <row r="122">
          <cell r="G122">
            <v>7125</v>
          </cell>
          <cell r="O122">
            <v>7000</v>
          </cell>
          <cell r="W122">
            <v>0</v>
          </cell>
          <cell r="AE122">
            <v>0</v>
          </cell>
          <cell r="AN122">
            <v>-7125</v>
          </cell>
        </row>
        <row r="123">
          <cell r="G123">
            <v>1500</v>
          </cell>
          <cell r="O123">
            <v>2000</v>
          </cell>
          <cell r="W123">
            <v>1500</v>
          </cell>
          <cell r="AE123">
            <v>2000</v>
          </cell>
          <cell r="AN123">
            <v>500</v>
          </cell>
          <cell r="AO123">
            <v>2000</v>
          </cell>
          <cell r="AP123">
            <v>2000</v>
          </cell>
        </row>
        <row r="124">
          <cell r="G124">
            <v>1500</v>
          </cell>
          <cell r="O124">
            <v>2000</v>
          </cell>
          <cell r="W124">
            <v>1500</v>
          </cell>
          <cell r="AE124">
            <v>2000</v>
          </cell>
          <cell r="AN124">
            <v>500</v>
          </cell>
          <cell r="AO124" t="str">
            <v>x</v>
          </cell>
          <cell r="AP124" t="str">
            <v>x</v>
          </cell>
        </row>
        <row r="125">
          <cell r="G125">
            <v>0</v>
          </cell>
          <cell r="O125">
            <v>0</v>
          </cell>
          <cell r="W125">
            <v>0</v>
          </cell>
          <cell r="AE125">
            <v>0</v>
          </cell>
          <cell r="AN125">
            <v>0</v>
          </cell>
          <cell r="AO125" t="str">
            <v>x</v>
          </cell>
          <cell r="AP125" t="str">
            <v>x</v>
          </cell>
        </row>
        <row r="126">
          <cell r="G126">
            <v>0</v>
          </cell>
          <cell r="O126">
            <v>0</v>
          </cell>
          <cell r="W126">
            <v>0</v>
          </cell>
          <cell r="AE126">
            <v>0</v>
          </cell>
          <cell r="AN126">
            <v>0</v>
          </cell>
          <cell r="AO126" t="str">
            <v>x</v>
          </cell>
          <cell r="AP126" t="str">
            <v>x</v>
          </cell>
        </row>
        <row r="127">
          <cell r="G127">
            <v>0</v>
          </cell>
          <cell r="O127">
            <v>0</v>
          </cell>
          <cell r="W127">
            <v>0</v>
          </cell>
          <cell r="AE127">
            <v>0</v>
          </cell>
          <cell r="AN127">
            <v>0</v>
          </cell>
          <cell r="AO127" t="str">
            <v>x</v>
          </cell>
          <cell r="AP127" t="str">
            <v>x</v>
          </cell>
        </row>
        <row r="128">
          <cell r="G128">
            <v>0</v>
          </cell>
          <cell r="O128">
            <v>0</v>
          </cell>
          <cell r="W128">
            <v>0</v>
          </cell>
          <cell r="AE128">
            <v>0</v>
          </cell>
          <cell r="AN128">
            <v>0</v>
          </cell>
        </row>
        <row r="129">
          <cell r="G129">
            <v>0</v>
          </cell>
          <cell r="O129">
            <v>0</v>
          </cell>
          <cell r="W129">
            <v>0</v>
          </cell>
          <cell r="AE129">
            <v>0</v>
          </cell>
          <cell r="AN129">
            <v>0</v>
          </cell>
        </row>
        <row r="130">
          <cell r="G130">
            <v>0</v>
          </cell>
          <cell r="O130">
            <v>0</v>
          </cell>
          <cell r="W130">
            <v>0</v>
          </cell>
          <cell r="AE130">
            <v>0</v>
          </cell>
          <cell r="AN130">
            <v>0</v>
          </cell>
        </row>
        <row r="131">
          <cell r="G131">
            <v>0</v>
          </cell>
          <cell r="O131">
            <v>0</v>
          </cell>
          <cell r="W131">
            <v>0</v>
          </cell>
          <cell r="AE131">
            <v>0</v>
          </cell>
          <cell r="AN131">
            <v>0</v>
          </cell>
          <cell r="AO131" t="str">
            <v>x</v>
          </cell>
          <cell r="AP131" t="str">
            <v>x</v>
          </cell>
        </row>
        <row r="132">
          <cell r="G132">
            <v>0</v>
          </cell>
          <cell r="O132">
            <v>0</v>
          </cell>
          <cell r="W132">
            <v>0</v>
          </cell>
          <cell r="AE132">
            <v>0</v>
          </cell>
          <cell r="AN132">
            <v>0</v>
          </cell>
          <cell r="AO132" t="str">
            <v>x</v>
          </cell>
          <cell r="AP132" t="str">
            <v>x</v>
          </cell>
        </row>
        <row r="133">
          <cell r="G133">
            <v>219170</v>
          </cell>
          <cell r="O133">
            <v>10000</v>
          </cell>
          <cell r="W133">
            <v>23400</v>
          </cell>
          <cell r="AE133">
            <v>0</v>
          </cell>
          <cell r="AN133">
            <v>-219170</v>
          </cell>
        </row>
        <row r="134">
          <cell r="G134">
            <v>0</v>
          </cell>
          <cell r="O134">
            <v>0</v>
          </cell>
          <cell r="W134">
            <v>0</v>
          </cell>
          <cell r="AE134">
            <v>0</v>
          </cell>
          <cell r="AN134">
            <v>0</v>
          </cell>
          <cell r="AO134" t="str">
            <v>x</v>
          </cell>
          <cell r="AP134" t="str">
            <v>x</v>
          </cell>
        </row>
        <row r="135">
          <cell r="G135">
            <v>0</v>
          </cell>
          <cell r="O135">
            <v>0</v>
          </cell>
          <cell r="W135">
            <v>0</v>
          </cell>
          <cell r="AE135">
            <v>0</v>
          </cell>
          <cell r="AN135">
            <v>0</v>
          </cell>
          <cell r="AO135" t="str">
            <v>x</v>
          </cell>
          <cell r="AP135" t="str">
            <v>x</v>
          </cell>
        </row>
        <row r="136">
          <cell r="G136">
            <v>0</v>
          </cell>
          <cell r="O136">
            <v>0</v>
          </cell>
          <cell r="W136">
            <v>0</v>
          </cell>
          <cell r="AE136">
            <v>0</v>
          </cell>
          <cell r="AN136">
            <v>0</v>
          </cell>
          <cell r="AO136" t="str">
            <v>x</v>
          </cell>
          <cell r="AP136" t="str">
            <v>x</v>
          </cell>
        </row>
        <row r="137">
          <cell r="G137">
            <v>219170</v>
          </cell>
          <cell r="O137">
            <v>10000</v>
          </cell>
          <cell r="W137">
            <v>23400</v>
          </cell>
          <cell r="AE137">
            <v>0</v>
          </cell>
          <cell r="AN137">
            <v>-219170</v>
          </cell>
          <cell r="AO137" t="str">
            <v>x</v>
          </cell>
          <cell r="AP137" t="str">
            <v>x</v>
          </cell>
        </row>
        <row r="138">
          <cell r="G138">
            <v>403478</v>
          </cell>
          <cell r="O138">
            <v>360000</v>
          </cell>
          <cell r="W138">
            <v>360000</v>
          </cell>
          <cell r="AE138">
            <v>360000</v>
          </cell>
          <cell r="AN138">
            <v>-43478</v>
          </cell>
          <cell r="AO138">
            <v>360000</v>
          </cell>
          <cell r="AP138">
            <v>360000</v>
          </cell>
        </row>
        <row r="139">
          <cell r="G139">
            <v>0</v>
          </cell>
          <cell r="O139">
            <v>0</v>
          </cell>
          <cell r="W139">
            <v>0</v>
          </cell>
          <cell r="AE139">
            <v>0</v>
          </cell>
          <cell r="AN139">
            <v>0</v>
          </cell>
        </row>
        <row r="140">
          <cell r="G140">
            <v>155945.60000000001</v>
          </cell>
          <cell r="O140">
            <v>156000</v>
          </cell>
          <cell r="W140">
            <v>139600</v>
          </cell>
          <cell r="AE140">
            <v>48000</v>
          </cell>
          <cell r="AN140">
            <v>-107945.60000000001</v>
          </cell>
        </row>
        <row r="141">
          <cell r="G141">
            <v>155863.4</v>
          </cell>
          <cell r="O141">
            <v>140000</v>
          </cell>
          <cell r="W141">
            <v>523000</v>
          </cell>
          <cell r="AE141">
            <v>100000</v>
          </cell>
          <cell r="AN141">
            <v>-55863.399999999994</v>
          </cell>
          <cell r="AO141">
            <v>100000</v>
          </cell>
          <cell r="AP141">
            <v>100000</v>
          </cell>
        </row>
        <row r="142">
          <cell r="G142">
            <v>88661.4</v>
          </cell>
          <cell r="O142">
            <v>80000</v>
          </cell>
          <cell r="W142">
            <v>70000</v>
          </cell>
          <cell r="AE142">
            <v>40000</v>
          </cell>
          <cell r="AN142">
            <v>-48661.399999999994</v>
          </cell>
          <cell r="AO142">
            <v>50000</v>
          </cell>
          <cell r="AP142">
            <v>50000</v>
          </cell>
        </row>
        <row r="143">
          <cell r="G143">
            <v>0</v>
          </cell>
          <cell r="O143">
            <v>0</v>
          </cell>
          <cell r="W143">
            <v>0</v>
          </cell>
          <cell r="AE143">
            <v>0</v>
          </cell>
          <cell r="AN143">
            <v>0</v>
          </cell>
        </row>
        <row r="144">
          <cell r="G144">
            <v>67202</v>
          </cell>
          <cell r="O144">
            <v>60000</v>
          </cell>
          <cell r="W144">
            <v>453000</v>
          </cell>
          <cell r="AE144">
            <v>60000</v>
          </cell>
          <cell r="AN144">
            <v>-7202</v>
          </cell>
          <cell r="AO144">
            <v>50000</v>
          </cell>
          <cell r="AP144">
            <v>50000</v>
          </cell>
        </row>
        <row r="145">
          <cell r="G145">
            <v>0</v>
          </cell>
          <cell r="O145">
            <v>0</v>
          </cell>
          <cell r="W145" t="str">
            <v xml:space="preserve"> -</v>
          </cell>
          <cell r="AE145" t="str">
            <v xml:space="preserve"> -</v>
          </cell>
          <cell r="AN145">
            <v>0</v>
          </cell>
          <cell r="AO145" t="str">
            <v xml:space="preserve"> -</v>
          </cell>
          <cell r="AP145" t="str">
            <v xml:space="preserve"> -</v>
          </cell>
        </row>
        <row r="146">
          <cell r="G146">
            <v>0</v>
          </cell>
          <cell r="O146">
            <v>0</v>
          </cell>
          <cell r="W146">
            <v>0</v>
          </cell>
          <cell r="AE146">
            <v>0</v>
          </cell>
          <cell r="AN146">
            <v>0</v>
          </cell>
        </row>
        <row r="147">
          <cell r="G147">
            <v>1398.7</v>
          </cell>
          <cell r="O147">
            <v>2000</v>
          </cell>
          <cell r="W147">
            <v>600</v>
          </cell>
          <cell r="AE147">
            <v>1000</v>
          </cell>
          <cell r="AN147">
            <v>-398.70000000000005</v>
          </cell>
          <cell r="AO147">
            <v>1000</v>
          </cell>
          <cell r="AP147">
            <v>1000</v>
          </cell>
        </row>
        <row r="148">
          <cell r="G148">
            <v>0</v>
          </cell>
          <cell r="O148">
            <v>0</v>
          </cell>
          <cell r="W148">
            <v>0</v>
          </cell>
          <cell r="AE148">
            <v>0</v>
          </cell>
          <cell r="AN148">
            <v>0</v>
          </cell>
        </row>
        <row r="149">
          <cell r="G149">
            <v>1398.7</v>
          </cell>
          <cell r="O149">
            <v>2000</v>
          </cell>
          <cell r="W149">
            <v>600</v>
          </cell>
          <cell r="AE149">
            <v>1000</v>
          </cell>
          <cell r="AN149">
            <v>-398.70000000000005</v>
          </cell>
          <cell r="AO149">
            <v>1000</v>
          </cell>
          <cell r="AP149">
            <v>1000</v>
          </cell>
        </row>
        <row r="150">
          <cell r="G150">
            <v>0</v>
          </cell>
          <cell r="O150">
            <v>0</v>
          </cell>
          <cell r="W150">
            <v>0</v>
          </cell>
          <cell r="AE150">
            <v>0</v>
          </cell>
          <cell r="AN150">
            <v>0</v>
          </cell>
        </row>
        <row r="151">
          <cell r="G151">
            <v>0</v>
          </cell>
          <cell r="O151">
            <v>0</v>
          </cell>
          <cell r="W151">
            <v>0</v>
          </cell>
          <cell r="AE151">
            <v>0</v>
          </cell>
          <cell r="AN151">
            <v>0</v>
          </cell>
          <cell r="AO151">
            <v>0</v>
          </cell>
          <cell r="AP151">
            <v>0</v>
          </cell>
        </row>
        <row r="152">
          <cell r="G152">
            <v>0</v>
          </cell>
          <cell r="O152">
            <v>0</v>
          </cell>
          <cell r="W152">
            <v>0</v>
          </cell>
          <cell r="AE152">
            <v>0</v>
          </cell>
          <cell r="AN152">
            <v>0</v>
          </cell>
        </row>
        <row r="153">
          <cell r="G153">
            <v>0</v>
          </cell>
          <cell r="O153">
            <v>0</v>
          </cell>
          <cell r="W153">
            <v>0</v>
          </cell>
          <cell r="AE153">
            <v>0</v>
          </cell>
          <cell r="AN153">
            <v>0</v>
          </cell>
          <cell r="AO153">
            <v>0</v>
          </cell>
          <cell r="AP153">
            <v>0</v>
          </cell>
        </row>
        <row r="154">
          <cell r="G154">
            <v>0</v>
          </cell>
          <cell r="O154">
            <v>0</v>
          </cell>
          <cell r="W154">
            <v>0</v>
          </cell>
          <cell r="AE154">
            <v>0</v>
          </cell>
          <cell r="AN154">
            <v>0</v>
          </cell>
        </row>
        <row r="155">
          <cell r="G155">
            <v>0</v>
          </cell>
          <cell r="O155">
            <v>0</v>
          </cell>
          <cell r="W155">
            <v>0</v>
          </cell>
          <cell r="AE155">
            <v>0</v>
          </cell>
          <cell r="AN155">
            <v>0</v>
          </cell>
        </row>
        <row r="157">
          <cell r="G157">
            <v>41462460.530000001</v>
          </cell>
          <cell r="O157">
            <v>39527000</v>
          </cell>
          <cell r="W157">
            <v>43242900</v>
          </cell>
          <cell r="AE157">
            <v>47364000</v>
          </cell>
          <cell r="AN157">
            <v>5901539.4699999988</v>
          </cell>
          <cell r="AO157">
            <v>47297000</v>
          </cell>
          <cell r="AP157">
            <v>47297000</v>
          </cell>
        </row>
        <row r="158">
          <cell r="G158">
            <v>1631329.72</v>
          </cell>
          <cell r="O158">
            <v>1155000</v>
          </cell>
          <cell r="W158">
            <v>1330000</v>
          </cell>
          <cell r="AE158">
            <v>1063000</v>
          </cell>
          <cell r="AN158">
            <v>-568329.72</v>
          </cell>
          <cell r="AO158">
            <v>1113000</v>
          </cell>
          <cell r="AP158">
            <v>1113000</v>
          </cell>
        </row>
        <row r="159">
          <cell r="G159">
            <v>410967</v>
          </cell>
          <cell r="O159">
            <v>390000</v>
          </cell>
          <cell r="W159">
            <v>410000</v>
          </cell>
          <cell r="AE159">
            <v>400000</v>
          </cell>
          <cell r="AN159">
            <v>-10967</v>
          </cell>
          <cell r="AO159">
            <v>410000</v>
          </cell>
          <cell r="AP159">
            <v>410000</v>
          </cell>
        </row>
        <row r="160">
          <cell r="G160">
            <v>723438</v>
          </cell>
          <cell r="O160">
            <v>640000</v>
          </cell>
          <cell r="W160">
            <v>747000</v>
          </cell>
          <cell r="AE160">
            <v>608000</v>
          </cell>
          <cell r="AN160">
            <v>-115438</v>
          </cell>
          <cell r="AO160">
            <v>648000</v>
          </cell>
          <cell r="AP160">
            <v>648000</v>
          </cell>
        </row>
        <row r="161">
          <cell r="G161">
            <v>422718</v>
          </cell>
          <cell r="O161">
            <v>390000</v>
          </cell>
          <cell r="W161">
            <v>430000</v>
          </cell>
          <cell r="AE161">
            <v>380000</v>
          </cell>
          <cell r="AN161">
            <v>-42718</v>
          </cell>
          <cell r="AO161">
            <v>400000</v>
          </cell>
          <cell r="AP161">
            <v>400000</v>
          </cell>
        </row>
        <row r="162">
          <cell r="G162">
            <v>159591</v>
          </cell>
          <cell r="O162">
            <v>145000</v>
          </cell>
          <cell r="W162">
            <v>180000</v>
          </cell>
          <cell r="AE162">
            <v>130000</v>
          </cell>
          <cell r="AN162">
            <v>-29591</v>
          </cell>
          <cell r="AO162">
            <v>140000</v>
          </cell>
          <cell r="AP162">
            <v>140000</v>
          </cell>
        </row>
        <row r="163">
          <cell r="G163">
            <v>0</v>
          </cell>
          <cell r="O163">
            <v>0</v>
          </cell>
          <cell r="W163">
            <v>0</v>
          </cell>
          <cell r="AE163">
            <v>0</v>
          </cell>
          <cell r="AN163">
            <v>0</v>
          </cell>
        </row>
        <row r="164">
          <cell r="G164">
            <v>0</v>
          </cell>
          <cell r="O164">
            <v>0</v>
          </cell>
          <cell r="W164">
            <v>0</v>
          </cell>
          <cell r="AE164">
            <v>0</v>
          </cell>
          <cell r="AN164">
            <v>0</v>
          </cell>
        </row>
        <row r="165">
          <cell r="G165">
            <v>0</v>
          </cell>
          <cell r="O165">
            <v>0</v>
          </cell>
          <cell r="W165">
            <v>0</v>
          </cell>
          <cell r="AE165">
            <v>0</v>
          </cell>
          <cell r="AN165">
            <v>0</v>
          </cell>
        </row>
        <row r="166">
          <cell r="G166">
            <v>0</v>
          </cell>
          <cell r="O166">
            <v>0</v>
          </cell>
          <cell r="W166">
            <v>0</v>
          </cell>
          <cell r="AE166">
            <v>0</v>
          </cell>
          <cell r="AN166">
            <v>0</v>
          </cell>
        </row>
        <row r="167">
          <cell r="G167">
            <v>0</v>
          </cell>
          <cell r="O167">
            <v>0</v>
          </cell>
          <cell r="W167">
            <v>0</v>
          </cell>
          <cell r="AE167">
            <v>0</v>
          </cell>
          <cell r="AN167">
            <v>0</v>
          </cell>
        </row>
        <row r="168">
          <cell r="G168">
            <v>0</v>
          </cell>
          <cell r="O168">
            <v>0</v>
          </cell>
          <cell r="W168">
            <v>0</v>
          </cell>
          <cell r="AE168">
            <v>0</v>
          </cell>
          <cell r="AN168">
            <v>0</v>
          </cell>
        </row>
        <row r="169">
          <cell r="G169">
            <v>0</v>
          </cell>
          <cell r="O169">
            <v>0</v>
          </cell>
          <cell r="W169">
            <v>0</v>
          </cell>
          <cell r="AE169">
            <v>0</v>
          </cell>
          <cell r="AN169">
            <v>0</v>
          </cell>
        </row>
        <row r="170">
          <cell r="G170">
            <v>0</v>
          </cell>
          <cell r="O170">
            <v>0</v>
          </cell>
          <cell r="W170">
            <v>0</v>
          </cell>
          <cell r="AE170">
            <v>0</v>
          </cell>
          <cell r="AN170">
            <v>0</v>
          </cell>
        </row>
        <row r="171">
          <cell r="G171">
            <v>37925</v>
          </cell>
          <cell r="O171">
            <v>35000</v>
          </cell>
          <cell r="W171">
            <v>43000</v>
          </cell>
          <cell r="AE171">
            <v>23000</v>
          </cell>
          <cell r="AN171">
            <v>-14925</v>
          </cell>
          <cell r="AO171">
            <v>28000</v>
          </cell>
          <cell r="AP171">
            <v>28000</v>
          </cell>
        </row>
        <row r="172">
          <cell r="G172">
            <v>0</v>
          </cell>
          <cell r="O172">
            <v>0</v>
          </cell>
          <cell r="W172">
            <v>0</v>
          </cell>
          <cell r="AE172">
            <v>0</v>
          </cell>
          <cell r="AN172">
            <v>0</v>
          </cell>
        </row>
        <row r="173">
          <cell r="G173">
            <v>0</v>
          </cell>
          <cell r="O173">
            <v>0</v>
          </cell>
          <cell r="W173">
            <v>0</v>
          </cell>
          <cell r="AE173">
            <v>0</v>
          </cell>
          <cell r="AN173">
            <v>0</v>
          </cell>
        </row>
        <row r="174">
          <cell r="G174">
            <v>0</v>
          </cell>
          <cell r="O174">
            <v>0</v>
          </cell>
          <cell r="W174">
            <v>0</v>
          </cell>
          <cell r="AE174">
            <v>0</v>
          </cell>
          <cell r="AN174">
            <v>0</v>
          </cell>
        </row>
        <row r="175">
          <cell r="G175">
            <v>0</v>
          </cell>
          <cell r="O175">
            <v>0</v>
          </cell>
          <cell r="W175">
            <v>0</v>
          </cell>
          <cell r="AE175">
            <v>0</v>
          </cell>
          <cell r="AN175">
            <v>0</v>
          </cell>
        </row>
        <row r="176">
          <cell r="G176">
            <v>0</v>
          </cell>
          <cell r="O176">
            <v>0</v>
          </cell>
          <cell r="W176">
            <v>0</v>
          </cell>
          <cell r="AE176">
            <v>0</v>
          </cell>
          <cell r="AN176">
            <v>0</v>
          </cell>
        </row>
        <row r="177">
          <cell r="G177">
            <v>0</v>
          </cell>
          <cell r="O177">
            <v>0</v>
          </cell>
          <cell r="W177">
            <v>0</v>
          </cell>
          <cell r="AE177">
            <v>0</v>
          </cell>
          <cell r="AN177">
            <v>0</v>
          </cell>
        </row>
        <row r="178">
          <cell r="G178">
            <v>0</v>
          </cell>
          <cell r="O178">
            <v>0</v>
          </cell>
          <cell r="W178">
            <v>0</v>
          </cell>
          <cell r="AE178">
            <v>0</v>
          </cell>
          <cell r="AN178">
            <v>0</v>
          </cell>
        </row>
        <row r="179">
          <cell r="G179">
            <v>0</v>
          </cell>
          <cell r="O179">
            <v>0</v>
          </cell>
          <cell r="W179">
            <v>4000</v>
          </cell>
          <cell r="AE179">
            <v>0</v>
          </cell>
          <cell r="AN179">
            <v>0</v>
          </cell>
        </row>
        <row r="180">
          <cell r="G180">
            <v>0</v>
          </cell>
          <cell r="O180">
            <v>0</v>
          </cell>
          <cell r="W180">
            <v>0</v>
          </cell>
          <cell r="AE180">
            <v>0</v>
          </cell>
          <cell r="AN180">
            <v>0</v>
          </cell>
        </row>
        <row r="181">
          <cell r="G181">
            <v>103204</v>
          </cell>
          <cell r="O181">
            <v>70000</v>
          </cell>
          <cell r="W181">
            <v>90000</v>
          </cell>
          <cell r="AE181">
            <v>75000</v>
          </cell>
          <cell r="AN181">
            <v>-28204</v>
          </cell>
          <cell r="AO181">
            <v>80000</v>
          </cell>
          <cell r="AP181">
            <v>80000</v>
          </cell>
        </row>
        <row r="182">
          <cell r="G182">
            <v>0</v>
          </cell>
          <cell r="O182">
            <v>0</v>
          </cell>
          <cell r="W182">
            <v>0</v>
          </cell>
          <cell r="AE182">
            <v>0</v>
          </cell>
          <cell r="AN182">
            <v>0</v>
          </cell>
        </row>
        <row r="183">
          <cell r="G183">
            <v>0</v>
          </cell>
          <cell r="O183">
            <v>0</v>
          </cell>
          <cell r="W183">
            <v>0</v>
          </cell>
          <cell r="AE183">
            <v>0</v>
          </cell>
          <cell r="AN183">
            <v>0</v>
          </cell>
          <cell r="AO183" t="str">
            <v>x</v>
          </cell>
          <cell r="AP183" t="str">
            <v>x</v>
          </cell>
        </row>
        <row r="184">
          <cell r="G184">
            <v>0</v>
          </cell>
          <cell r="O184">
            <v>0</v>
          </cell>
          <cell r="W184">
            <v>0</v>
          </cell>
          <cell r="AE184">
            <v>0</v>
          </cell>
          <cell r="AN184">
            <v>0</v>
          </cell>
          <cell r="AO184" t="str">
            <v>x</v>
          </cell>
          <cell r="AP184" t="str">
            <v>x</v>
          </cell>
        </row>
        <row r="185">
          <cell r="G185">
            <v>0</v>
          </cell>
          <cell r="O185">
            <v>0</v>
          </cell>
          <cell r="W185">
            <v>0</v>
          </cell>
          <cell r="AE185">
            <v>0</v>
          </cell>
          <cell r="AN185">
            <v>0</v>
          </cell>
          <cell r="AO185" t="str">
            <v>x</v>
          </cell>
          <cell r="AP185" t="str">
            <v>x</v>
          </cell>
        </row>
        <row r="186">
          <cell r="G186">
            <v>0</v>
          </cell>
          <cell r="O186">
            <v>0</v>
          </cell>
          <cell r="W186">
            <v>0</v>
          </cell>
          <cell r="AE186">
            <v>0</v>
          </cell>
          <cell r="AN186">
            <v>0</v>
          </cell>
          <cell r="AO186" t="str">
            <v>x</v>
          </cell>
          <cell r="AP186" t="str">
            <v>x</v>
          </cell>
        </row>
        <row r="187">
          <cell r="G187">
            <v>0</v>
          </cell>
          <cell r="O187">
            <v>0</v>
          </cell>
          <cell r="W187">
            <v>0</v>
          </cell>
          <cell r="AE187">
            <v>0</v>
          </cell>
          <cell r="AN187">
            <v>0</v>
          </cell>
          <cell r="AO187" t="str">
            <v>x</v>
          </cell>
          <cell r="AP187" t="str">
            <v>x</v>
          </cell>
        </row>
        <row r="188">
          <cell r="G188">
            <v>0</v>
          </cell>
          <cell r="O188">
            <v>0</v>
          </cell>
          <cell r="W188">
            <v>0</v>
          </cell>
          <cell r="AE188">
            <v>0</v>
          </cell>
          <cell r="AN188">
            <v>0</v>
          </cell>
          <cell r="AO188" t="str">
            <v>x</v>
          </cell>
          <cell r="AP188" t="str">
            <v>x</v>
          </cell>
        </row>
        <row r="189">
          <cell r="G189">
            <v>0</v>
          </cell>
          <cell r="O189">
            <v>0</v>
          </cell>
          <cell r="W189">
            <v>0</v>
          </cell>
          <cell r="AE189">
            <v>0</v>
          </cell>
          <cell r="AN189">
            <v>0</v>
          </cell>
        </row>
        <row r="190">
          <cell r="G190">
            <v>0</v>
          </cell>
          <cell r="O190">
            <v>0</v>
          </cell>
          <cell r="W190">
            <v>0</v>
          </cell>
          <cell r="AE190">
            <v>0</v>
          </cell>
          <cell r="AN190">
            <v>0</v>
          </cell>
        </row>
        <row r="191">
          <cell r="G191">
            <v>0</v>
          </cell>
          <cell r="O191">
            <v>0</v>
          </cell>
          <cell r="W191">
            <v>0</v>
          </cell>
          <cell r="AE191">
            <v>0</v>
          </cell>
          <cell r="AN191">
            <v>0</v>
          </cell>
        </row>
        <row r="192">
          <cell r="G192">
            <v>0</v>
          </cell>
          <cell r="O192">
            <v>0</v>
          </cell>
          <cell r="W192">
            <v>0</v>
          </cell>
          <cell r="AE192">
            <v>0</v>
          </cell>
          <cell r="AN192">
            <v>0</v>
          </cell>
        </row>
        <row r="193">
          <cell r="G193">
            <v>0</v>
          </cell>
          <cell r="O193">
            <v>0</v>
          </cell>
          <cell r="W193">
            <v>0</v>
          </cell>
          <cell r="AE193">
            <v>0</v>
          </cell>
          <cell r="AN193">
            <v>0</v>
          </cell>
        </row>
        <row r="194">
          <cell r="G194">
            <v>0</v>
          </cell>
          <cell r="O194">
            <v>0</v>
          </cell>
          <cell r="W194">
            <v>0</v>
          </cell>
          <cell r="AE194">
            <v>0</v>
          </cell>
          <cell r="AN194">
            <v>0</v>
          </cell>
        </row>
        <row r="195">
          <cell r="G195">
            <v>339861.42</v>
          </cell>
          <cell r="O195">
            <v>75000</v>
          </cell>
          <cell r="W195">
            <v>103000</v>
          </cell>
          <cell r="AE195">
            <v>5000</v>
          </cell>
          <cell r="AN195">
            <v>-334861.42</v>
          </cell>
          <cell r="AO195">
            <v>5000</v>
          </cell>
          <cell r="AP195">
            <v>5000</v>
          </cell>
        </row>
        <row r="196">
          <cell r="G196">
            <v>5000</v>
          </cell>
          <cell r="O196">
            <v>5000</v>
          </cell>
          <cell r="W196">
            <v>5000</v>
          </cell>
          <cell r="AE196">
            <v>5000</v>
          </cell>
          <cell r="AN196">
            <v>0</v>
          </cell>
          <cell r="AO196">
            <v>5000</v>
          </cell>
          <cell r="AP196">
            <v>5000</v>
          </cell>
        </row>
        <row r="197">
          <cell r="G197">
            <v>19179</v>
          </cell>
          <cell r="O197">
            <v>0</v>
          </cell>
          <cell r="W197">
            <v>0</v>
          </cell>
          <cell r="AE197">
            <v>0</v>
          </cell>
          <cell r="AN197">
            <v>-19179</v>
          </cell>
        </row>
        <row r="198">
          <cell r="G198">
            <v>41252</v>
          </cell>
          <cell r="O198">
            <v>0</v>
          </cell>
          <cell r="W198">
            <v>41000</v>
          </cell>
          <cell r="AE198">
            <v>0</v>
          </cell>
          <cell r="AN198">
            <v>-41252</v>
          </cell>
        </row>
        <row r="199">
          <cell r="G199">
            <v>0</v>
          </cell>
          <cell r="O199">
            <v>0</v>
          </cell>
          <cell r="W199">
            <v>0</v>
          </cell>
          <cell r="AE199">
            <v>0</v>
          </cell>
          <cell r="AN199">
            <v>0</v>
          </cell>
        </row>
        <row r="200">
          <cell r="G200">
            <v>274430.42</v>
          </cell>
          <cell r="O200">
            <v>70000</v>
          </cell>
          <cell r="W200">
            <v>57000</v>
          </cell>
          <cell r="AE200">
            <v>0</v>
          </cell>
          <cell r="AN200">
            <v>-274430.42</v>
          </cell>
        </row>
        <row r="201">
          <cell r="G201">
            <v>0</v>
          </cell>
          <cell r="O201">
            <v>0</v>
          </cell>
          <cell r="W201">
            <v>0</v>
          </cell>
          <cell r="AE201">
            <v>0</v>
          </cell>
          <cell r="AN201">
            <v>0</v>
          </cell>
        </row>
        <row r="202">
          <cell r="G202">
            <v>157063.29999999999</v>
          </cell>
          <cell r="O202">
            <v>50000</v>
          </cell>
          <cell r="W202">
            <v>70000</v>
          </cell>
          <cell r="AE202">
            <v>50000</v>
          </cell>
          <cell r="AN202">
            <v>-107063.29999999999</v>
          </cell>
          <cell r="AO202">
            <v>50000</v>
          </cell>
          <cell r="AP202">
            <v>50000</v>
          </cell>
        </row>
        <row r="203">
          <cell r="G203">
            <v>0</v>
          </cell>
          <cell r="O203">
            <v>0</v>
          </cell>
          <cell r="W203">
            <v>0</v>
          </cell>
          <cell r="AE203">
            <v>0</v>
          </cell>
          <cell r="AN203">
            <v>0</v>
          </cell>
        </row>
        <row r="204">
          <cell r="G204">
            <v>0</v>
          </cell>
          <cell r="O204">
            <v>0</v>
          </cell>
          <cell r="W204">
            <v>0</v>
          </cell>
          <cell r="AE204">
            <v>0</v>
          </cell>
          <cell r="AN204">
            <v>0</v>
          </cell>
        </row>
        <row r="205">
          <cell r="G205">
            <v>157063.29999999999</v>
          </cell>
          <cell r="O205">
            <v>50000</v>
          </cell>
          <cell r="W205">
            <v>70000</v>
          </cell>
          <cell r="AE205">
            <v>50000</v>
          </cell>
          <cell r="AN205">
            <v>-107063.29999999999</v>
          </cell>
          <cell r="AO205">
            <v>50000</v>
          </cell>
          <cell r="AP205">
            <v>50000</v>
          </cell>
        </row>
        <row r="206">
          <cell r="G206">
            <v>669.81000000000006</v>
          </cell>
          <cell r="O206">
            <v>1000</v>
          </cell>
          <cell r="W206">
            <v>500</v>
          </cell>
          <cell r="AE206">
            <v>1000</v>
          </cell>
          <cell r="AN206">
            <v>330.18999999999994</v>
          </cell>
          <cell r="AO206">
            <v>1000</v>
          </cell>
          <cell r="AP206">
            <v>1000</v>
          </cell>
        </row>
        <row r="207">
          <cell r="G207">
            <v>0</v>
          </cell>
          <cell r="O207">
            <v>0</v>
          </cell>
          <cell r="W207">
            <v>0</v>
          </cell>
          <cell r="AE207">
            <v>0</v>
          </cell>
          <cell r="AN207">
            <v>0</v>
          </cell>
        </row>
        <row r="208">
          <cell r="G208">
            <v>669.81000000000006</v>
          </cell>
          <cell r="O208">
            <v>1000</v>
          </cell>
          <cell r="W208">
            <v>500</v>
          </cell>
          <cell r="AE208">
            <v>1000</v>
          </cell>
          <cell r="AN208">
            <v>330.18999999999994</v>
          </cell>
          <cell r="AO208">
            <v>1000</v>
          </cell>
          <cell r="AP208">
            <v>1000</v>
          </cell>
        </row>
        <row r="209">
          <cell r="G209">
            <v>0</v>
          </cell>
          <cell r="O209">
            <v>0</v>
          </cell>
          <cell r="W209">
            <v>0</v>
          </cell>
          <cell r="AE209">
            <v>0</v>
          </cell>
          <cell r="AN209">
            <v>0</v>
          </cell>
        </row>
        <row r="210">
          <cell r="G210">
            <v>39830461</v>
          </cell>
          <cell r="O210">
            <v>38371000</v>
          </cell>
          <cell r="W210">
            <v>41912400</v>
          </cell>
          <cell r="AE210">
            <v>46300000</v>
          </cell>
          <cell r="AN210">
            <v>6469539</v>
          </cell>
          <cell r="AO210">
            <v>46183000</v>
          </cell>
          <cell r="AP210">
            <v>46183000</v>
          </cell>
        </row>
        <row r="211">
          <cell r="G211">
            <v>39830461</v>
          </cell>
          <cell r="O211">
            <v>38371000</v>
          </cell>
          <cell r="W211">
            <v>41912400</v>
          </cell>
          <cell r="AE211">
            <v>46300000</v>
          </cell>
          <cell r="AN211">
            <v>6469539</v>
          </cell>
          <cell r="AO211">
            <v>46183000</v>
          </cell>
          <cell r="AP211">
            <v>46183000</v>
          </cell>
        </row>
        <row r="212">
          <cell r="G212">
            <v>37350883</v>
          </cell>
          <cell r="O212">
            <v>35978000</v>
          </cell>
          <cell r="W212">
            <v>39496000</v>
          </cell>
          <cell r="AE212">
            <v>39000000</v>
          </cell>
          <cell r="AN212">
            <v>1649117</v>
          </cell>
          <cell r="AO212">
            <v>39000000</v>
          </cell>
          <cell r="AP212">
            <v>39000000</v>
          </cell>
        </row>
        <row r="213">
          <cell r="G213">
            <v>37021213</v>
          </cell>
          <cell r="O213">
            <v>35978000</v>
          </cell>
          <cell r="W213">
            <v>39000000</v>
          </cell>
          <cell r="AE213">
            <v>39000000</v>
          </cell>
          <cell r="AN213">
            <v>1978787</v>
          </cell>
          <cell r="AO213">
            <v>39000000</v>
          </cell>
          <cell r="AP213">
            <v>39000000</v>
          </cell>
        </row>
        <row r="214">
          <cell r="G214">
            <v>329670</v>
          </cell>
          <cell r="O214">
            <v>0</v>
          </cell>
          <cell r="W214">
            <v>496000</v>
          </cell>
          <cell r="AE214">
            <v>0</v>
          </cell>
          <cell r="AN214">
            <v>-329670</v>
          </cell>
        </row>
        <row r="215">
          <cell r="G215">
            <v>0</v>
          </cell>
          <cell r="O215">
            <v>0</v>
          </cell>
          <cell r="W215">
            <v>0</v>
          </cell>
          <cell r="AE215">
            <v>0</v>
          </cell>
          <cell r="AN215">
            <v>0</v>
          </cell>
        </row>
        <row r="216">
          <cell r="G216">
            <v>0</v>
          </cell>
          <cell r="O216">
            <v>0</v>
          </cell>
          <cell r="W216">
            <v>0</v>
          </cell>
          <cell r="AE216">
            <v>0</v>
          </cell>
          <cell r="AN216">
            <v>0</v>
          </cell>
        </row>
        <row r="217">
          <cell r="G217">
            <v>0</v>
          </cell>
          <cell r="O217">
            <v>0</v>
          </cell>
          <cell r="W217">
            <v>0</v>
          </cell>
          <cell r="AE217">
            <v>0</v>
          </cell>
          <cell r="AN217">
            <v>0</v>
          </cell>
        </row>
        <row r="218">
          <cell r="G218">
            <v>0</v>
          </cell>
          <cell r="O218">
            <v>0</v>
          </cell>
          <cell r="W218">
            <v>0</v>
          </cell>
          <cell r="AE218">
            <v>0</v>
          </cell>
          <cell r="AN218">
            <v>0</v>
          </cell>
        </row>
        <row r="219">
          <cell r="G219">
            <v>0</v>
          </cell>
          <cell r="O219">
            <v>0</v>
          </cell>
          <cell r="W219">
            <v>0</v>
          </cell>
          <cell r="AE219">
            <v>0</v>
          </cell>
          <cell r="AN219">
            <v>0</v>
          </cell>
        </row>
        <row r="220">
          <cell r="G220">
            <v>0</v>
          </cell>
          <cell r="O220">
            <v>0</v>
          </cell>
          <cell r="W220">
            <v>0</v>
          </cell>
          <cell r="AE220">
            <v>0</v>
          </cell>
          <cell r="AN220">
            <v>0</v>
          </cell>
        </row>
        <row r="221">
          <cell r="G221">
            <v>2479578</v>
          </cell>
          <cell r="O221">
            <v>2393000</v>
          </cell>
          <cell r="W221">
            <v>2416400</v>
          </cell>
          <cell r="AE221">
            <v>7300000</v>
          </cell>
          <cell r="AN221">
            <v>4820422</v>
          </cell>
          <cell r="AO221">
            <v>7183000</v>
          </cell>
          <cell r="AP221">
            <v>7183000</v>
          </cell>
        </row>
        <row r="222">
          <cell r="G222">
            <v>2043000</v>
          </cell>
          <cell r="O222">
            <v>2033000</v>
          </cell>
          <cell r="W222">
            <v>2033000</v>
          </cell>
          <cell r="AE222">
            <v>6940000</v>
          </cell>
          <cell r="AN222">
            <v>4897000</v>
          </cell>
          <cell r="AO222">
            <v>6823000</v>
          </cell>
          <cell r="AP222">
            <v>6823000</v>
          </cell>
        </row>
        <row r="223">
          <cell r="G223">
            <v>0</v>
          </cell>
          <cell r="O223">
            <v>0</v>
          </cell>
          <cell r="W223">
            <v>0</v>
          </cell>
          <cell r="AE223">
            <v>0</v>
          </cell>
          <cell r="AN223">
            <v>0</v>
          </cell>
        </row>
        <row r="224">
          <cell r="G224">
            <v>0</v>
          </cell>
          <cell r="O224">
            <v>0</v>
          </cell>
          <cell r="W224">
            <v>0</v>
          </cell>
          <cell r="AE224">
            <v>0</v>
          </cell>
          <cell r="AN224">
            <v>0</v>
          </cell>
        </row>
        <row r="225">
          <cell r="G225">
            <v>403478</v>
          </cell>
          <cell r="O225">
            <v>360000</v>
          </cell>
          <cell r="W225">
            <v>360000</v>
          </cell>
          <cell r="AE225">
            <v>360000</v>
          </cell>
          <cell r="AN225">
            <v>-43478</v>
          </cell>
          <cell r="AO225">
            <v>360000</v>
          </cell>
          <cell r="AP225">
            <v>360000</v>
          </cell>
        </row>
        <row r="226">
          <cell r="G226">
            <v>0</v>
          </cell>
          <cell r="O226">
            <v>0</v>
          </cell>
          <cell r="W226">
            <v>0</v>
          </cell>
          <cell r="AE226">
            <v>0</v>
          </cell>
          <cell r="AN226">
            <v>0</v>
          </cell>
        </row>
        <row r="227">
          <cell r="G227">
            <v>0</v>
          </cell>
          <cell r="O227">
            <v>0</v>
          </cell>
          <cell r="W227">
            <v>0</v>
          </cell>
          <cell r="AE227">
            <v>0</v>
          </cell>
          <cell r="AN227">
            <v>0</v>
          </cell>
        </row>
        <row r="228">
          <cell r="G228">
            <v>0</v>
          </cell>
          <cell r="O228">
            <v>0</v>
          </cell>
          <cell r="W228">
            <v>0</v>
          </cell>
          <cell r="AE228">
            <v>0</v>
          </cell>
          <cell r="AN228">
            <v>0</v>
          </cell>
        </row>
        <row r="229">
          <cell r="G229">
            <v>0</v>
          </cell>
          <cell r="O229">
            <v>0</v>
          </cell>
          <cell r="W229">
            <v>0</v>
          </cell>
          <cell r="AE229">
            <v>0</v>
          </cell>
          <cell r="AN229">
            <v>0</v>
          </cell>
        </row>
        <row r="230">
          <cell r="G230">
            <v>0</v>
          </cell>
          <cell r="O230">
            <v>0</v>
          </cell>
          <cell r="W230">
            <v>0</v>
          </cell>
          <cell r="AE230">
            <v>0</v>
          </cell>
          <cell r="AN230">
            <v>0</v>
          </cell>
        </row>
        <row r="231">
          <cell r="G231">
            <v>0</v>
          </cell>
          <cell r="O231">
            <v>0</v>
          </cell>
          <cell r="W231">
            <v>0</v>
          </cell>
          <cell r="AE231">
            <v>0</v>
          </cell>
          <cell r="AN231">
            <v>0</v>
          </cell>
        </row>
        <row r="232">
          <cell r="G232">
            <v>0</v>
          </cell>
          <cell r="O232">
            <v>0</v>
          </cell>
          <cell r="W232">
            <v>0</v>
          </cell>
          <cell r="AE232">
            <v>0</v>
          </cell>
          <cell r="AN232">
            <v>0</v>
          </cell>
        </row>
        <row r="233">
          <cell r="C233" t="str">
            <v>mezikrajské smlouvy na linkovou dopravu</v>
          </cell>
          <cell r="D233" t="str">
            <v>00135</v>
          </cell>
          <cell r="G233">
            <v>0</v>
          </cell>
          <cell r="O233">
            <v>0</v>
          </cell>
          <cell r="W233">
            <v>0</v>
          </cell>
          <cell r="AE233">
            <v>0</v>
          </cell>
          <cell r="AN233">
            <v>0</v>
          </cell>
        </row>
        <row r="234">
          <cell r="C234" t="str">
            <v>smlouvy na autobusová nádraží</v>
          </cell>
          <cell r="D234" t="str">
            <v>00136</v>
          </cell>
          <cell r="G234">
            <v>0</v>
          </cell>
          <cell r="O234">
            <v>0</v>
          </cell>
          <cell r="W234">
            <v>0</v>
          </cell>
          <cell r="AE234">
            <v>0</v>
          </cell>
          <cell r="AN234">
            <v>0</v>
          </cell>
        </row>
        <row r="235">
          <cell r="G235">
            <v>0</v>
          </cell>
          <cell r="O235">
            <v>0</v>
          </cell>
          <cell r="W235">
            <v>0</v>
          </cell>
          <cell r="AE235">
            <v>0</v>
          </cell>
          <cell r="AN235">
            <v>0</v>
          </cell>
        </row>
        <row r="236">
          <cell r="G236">
            <v>0</v>
          </cell>
          <cell r="O236">
            <v>0</v>
          </cell>
          <cell r="W236">
            <v>0</v>
          </cell>
          <cell r="AE236">
            <v>0</v>
          </cell>
          <cell r="AN236">
            <v>0</v>
          </cell>
        </row>
        <row r="237">
          <cell r="G237">
            <v>0</v>
          </cell>
          <cell r="O237">
            <v>0</v>
          </cell>
          <cell r="W237">
            <v>0</v>
          </cell>
          <cell r="AE237">
            <v>0</v>
          </cell>
          <cell r="AN237">
            <v>0</v>
          </cell>
        </row>
        <row r="238">
          <cell r="G238">
            <v>0</v>
          </cell>
          <cell r="O238">
            <v>0</v>
          </cell>
          <cell r="W238">
            <v>0</v>
          </cell>
          <cell r="AE238">
            <v>0</v>
          </cell>
          <cell r="AN238">
            <v>0</v>
          </cell>
        </row>
        <row r="239">
          <cell r="G239">
            <v>0</v>
          </cell>
          <cell r="O239">
            <v>0</v>
          </cell>
          <cell r="W239">
            <v>0</v>
          </cell>
          <cell r="AE239">
            <v>0</v>
          </cell>
          <cell r="AN239">
            <v>0</v>
          </cell>
        </row>
        <row r="240">
          <cell r="G240">
            <v>0</v>
          </cell>
          <cell r="O240">
            <v>0</v>
          </cell>
          <cell r="W240">
            <v>0</v>
          </cell>
          <cell r="AE240">
            <v>0</v>
          </cell>
          <cell r="AN240">
            <v>0</v>
          </cell>
        </row>
        <row r="241">
          <cell r="G241">
            <v>33100</v>
          </cell>
          <cell r="O241">
            <v>0</v>
          </cell>
          <cell r="W241">
            <v>23400</v>
          </cell>
          <cell r="AE241">
            <v>0</v>
          </cell>
          <cell r="AN241">
            <v>-33100</v>
          </cell>
        </row>
        <row r="242">
          <cell r="G242">
            <v>0</v>
          </cell>
          <cell r="O242">
            <v>0</v>
          </cell>
          <cell r="W242">
            <v>0</v>
          </cell>
          <cell r="AE242">
            <v>0</v>
          </cell>
          <cell r="AN242">
            <v>0</v>
          </cell>
        </row>
        <row r="243">
          <cell r="G243">
            <v>0</v>
          </cell>
          <cell r="O243">
            <v>0</v>
          </cell>
          <cell r="W243">
            <v>0</v>
          </cell>
          <cell r="AE243">
            <v>0</v>
          </cell>
          <cell r="AN243">
            <v>0</v>
          </cell>
        </row>
        <row r="244">
          <cell r="G244">
            <v>-38103.970000006258</v>
          </cell>
          <cell r="O244">
            <v>7000</v>
          </cell>
          <cell r="W244">
            <v>0</v>
          </cell>
          <cell r="AE244">
            <v>0</v>
          </cell>
          <cell r="AN244">
            <v>38103.970000006258</v>
          </cell>
          <cell r="AO244">
            <v>0</v>
          </cell>
          <cell r="AP244">
            <v>0</v>
          </cell>
        </row>
        <row r="245">
          <cell r="G245">
            <v>-38103.970000006258</v>
          </cell>
          <cell r="O245">
            <v>7000</v>
          </cell>
          <cell r="W245">
            <v>0</v>
          </cell>
          <cell r="AE245">
            <v>0</v>
          </cell>
          <cell r="AN245">
            <v>38103.970000006258</v>
          </cell>
          <cell r="AO245">
            <v>0</v>
          </cell>
          <cell r="AP245">
            <v>0</v>
          </cell>
        </row>
        <row r="246">
          <cell r="G246">
            <v>0</v>
          </cell>
          <cell r="O246">
            <v>0</v>
          </cell>
          <cell r="W246">
            <v>0</v>
          </cell>
          <cell r="AE246">
            <v>0</v>
          </cell>
          <cell r="AN246">
            <v>0</v>
          </cell>
        </row>
        <row r="247">
          <cell r="G247">
            <v>0</v>
          </cell>
          <cell r="O247">
            <v>0</v>
          </cell>
          <cell r="W247">
            <v>0</v>
          </cell>
          <cell r="AE247">
            <v>0</v>
          </cell>
          <cell r="AN247">
            <v>0</v>
          </cell>
        </row>
        <row r="248">
          <cell r="G248">
            <v>382497</v>
          </cell>
          <cell r="O248">
            <v>360000</v>
          </cell>
          <cell r="W248">
            <v>360000</v>
          </cell>
          <cell r="AE248">
            <v>360000</v>
          </cell>
          <cell r="AN248">
            <v>-22497</v>
          </cell>
          <cell r="AO248">
            <v>360000</v>
          </cell>
          <cell r="AP248">
            <v>360000</v>
          </cell>
        </row>
        <row r="249">
          <cell r="G249">
            <v>0</v>
          </cell>
          <cell r="O249">
            <v>0</v>
          </cell>
          <cell r="W249">
            <v>0</v>
          </cell>
          <cell r="AE249">
            <v>0</v>
          </cell>
          <cell r="AN249">
            <v>0</v>
          </cell>
        </row>
        <row r="250">
          <cell r="G250">
            <v>180000</v>
          </cell>
          <cell r="O250">
            <v>180000</v>
          </cell>
          <cell r="W250">
            <v>180000</v>
          </cell>
          <cell r="AE250">
            <v>180000</v>
          </cell>
          <cell r="AN250">
            <v>0</v>
          </cell>
          <cell r="AO250">
            <v>180000</v>
          </cell>
          <cell r="AP250">
            <v>180000</v>
          </cell>
        </row>
        <row r="256">
          <cell r="C256">
            <v>44741</v>
          </cell>
          <cell r="G256" t="str">
            <v>Mgr. Josef Plesník</v>
          </cell>
        </row>
        <row r="258">
          <cell r="C258" t="str">
            <v>Jana Hrušáková</v>
          </cell>
        </row>
      </sheetData>
      <sheetData sheetId="3">
        <row r="8">
          <cell r="X8" t="str">
            <v>Rozpis schváleného rozpočtu 2022</v>
          </cell>
        </row>
        <row r="10">
          <cell r="G10">
            <v>431590.89</v>
          </cell>
          <cell r="X10">
            <v>320000</v>
          </cell>
          <cell r="AN10">
            <v>461000</v>
          </cell>
          <cell r="BE10">
            <v>474000</v>
          </cell>
          <cell r="BV10">
            <v>42409.109999999986</v>
          </cell>
          <cell r="BW10">
            <v>472000</v>
          </cell>
          <cell r="BX10">
            <v>472000</v>
          </cell>
        </row>
        <row r="11">
          <cell r="G11">
            <v>431590.89</v>
          </cell>
          <cell r="X11">
            <v>320000</v>
          </cell>
          <cell r="AN11">
            <v>461000</v>
          </cell>
          <cell r="BE11">
            <v>474000</v>
          </cell>
          <cell r="BV11">
            <v>42409.109999999986</v>
          </cell>
          <cell r="BW11">
            <v>472000</v>
          </cell>
          <cell r="BX11">
            <v>472000</v>
          </cell>
        </row>
        <row r="12">
          <cell r="G12">
            <v>222603.29</v>
          </cell>
          <cell r="X12">
            <v>120000</v>
          </cell>
          <cell r="AN12">
            <v>225000</v>
          </cell>
          <cell r="BE12">
            <v>150000</v>
          </cell>
          <cell r="BV12">
            <v>-72603.290000000008</v>
          </cell>
          <cell r="BW12">
            <v>150000</v>
          </cell>
          <cell r="BX12">
            <v>150000</v>
          </cell>
        </row>
        <row r="13">
          <cell r="G13">
            <v>0</v>
          </cell>
          <cell r="X13">
            <v>0</v>
          </cell>
          <cell r="AN13">
            <v>0</v>
          </cell>
          <cell r="BE13">
            <v>0</v>
          </cell>
          <cell r="BV13">
            <v>0</v>
          </cell>
        </row>
        <row r="14">
          <cell r="G14">
            <v>0</v>
          </cell>
          <cell r="X14">
            <v>0</v>
          </cell>
          <cell r="AN14">
            <v>0</v>
          </cell>
          <cell r="BE14">
            <v>0</v>
          </cell>
          <cell r="BV14">
            <v>0</v>
          </cell>
        </row>
        <row r="15">
          <cell r="G15">
            <v>222603.29</v>
          </cell>
          <cell r="X15">
            <v>120000</v>
          </cell>
          <cell r="AN15">
            <v>225000</v>
          </cell>
          <cell r="BE15">
            <v>150000</v>
          </cell>
          <cell r="BV15">
            <v>-72603.290000000008</v>
          </cell>
          <cell r="BW15">
            <v>150000</v>
          </cell>
          <cell r="BX15">
            <v>150000</v>
          </cell>
        </row>
        <row r="16">
          <cell r="G16">
            <v>0</v>
          </cell>
          <cell r="X16">
            <v>0</v>
          </cell>
          <cell r="AN16">
            <v>0</v>
          </cell>
          <cell r="BE16">
            <v>0</v>
          </cell>
          <cell r="BV16">
            <v>0</v>
          </cell>
        </row>
        <row r="17">
          <cell r="G17">
            <v>0</v>
          </cell>
          <cell r="X17">
            <v>0</v>
          </cell>
          <cell r="AN17">
            <v>0</v>
          </cell>
          <cell r="BE17">
            <v>0</v>
          </cell>
          <cell r="BV17">
            <v>0</v>
          </cell>
        </row>
        <row r="18">
          <cell r="G18">
            <v>0</v>
          </cell>
          <cell r="X18">
            <v>0</v>
          </cell>
          <cell r="AN18">
            <v>0</v>
          </cell>
          <cell r="BE18">
            <v>0</v>
          </cell>
          <cell r="BV18">
            <v>0</v>
          </cell>
        </row>
        <row r="19">
          <cell r="G19">
            <v>0</v>
          </cell>
          <cell r="X19">
            <v>0</v>
          </cell>
          <cell r="AN19">
            <v>0</v>
          </cell>
          <cell r="BE19">
            <v>0</v>
          </cell>
          <cell r="BV19">
            <v>0</v>
          </cell>
        </row>
        <row r="20">
          <cell r="G20">
            <v>0</v>
          </cell>
          <cell r="X20">
            <v>0</v>
          </cell>
          <cell r="AN20">
            <v>0</v>
          </cell>
          <cell r="BE20">
            <v>0</v>
          </cell>
          <cell r="BV20">
            <v>0</v>
          </cell>
        </row>
        <row r="21">
          <cell r="G21">
            <v>0</v>
          </cell>
          <cell r="X21">
            <v>0</v>
          </cell>
          <cell r="AN21">
            <v>0</v>
          </cell>
          <cell r="BE21">
            <v>0</v>
          </cell>
          <cell r="BV21">
            <v>0</v>
          </cell>
        </row>
        <row r="22">
          <cell r="G22">
            <v>0</v>
          </cell>
          <cell r="X22">
            <v>0</v>
          </cell>
          <cell r="AN22">
            <v>0</v>
          </cell>
          <cell r="BE22">
            <v>0</v>
          </cell>
          <cell r="BV22">
            <v>0</v>
          </cell>
        </row>
        <row r="23">
          <cell r="G23">
            <v>0</v>
          </cell>
          <cell r="X23">
            <v>0</v>
          </cell>
          <cell r="AN23">
            <v>0</v>
          </cell>
          <cell r="BE23">
            <v>0</v>
          </cell>
          <cell r="BV23">
            <v>0</v>
          </cell>
        </row>
        <row r="24">
          <cell r="G24">
            <v>0</v>
          </cell>
          <cell r="X24">
            <v>0</v>
          </cell>
          <cell r="AN24">
            <v>0</v>
          </cell>
          <cell r="BE24">
            <v>0</v>
          </cell>
          <cell r="BV24">
            <v>0</v>
          </cell>
        </row>
        <row r="25">
          <cell r="G25">
            <v>0</v>
          </cell>
          <cell r="X25">
            <v>0</v>
          </cell>
          <cell r="AN25">
            <v>0</v>
          </cell>
          <cell r="BE25">
            <v>0</v>
          </cell>
          <cell r="BV25">
            <v>0</v>
          </cell>
        </row>
        <row r="26">
          <cell r="G26">
            <v>0</v>
          </cell>
          <cell r="X26">
            <v>0</v>
          </cell>
          <cell r="AN26">
            <v>0</v>
          </cell>
          <cell r="BE26">
            <v>0</v>
          </cell>
          <cell r="BV26">
            <v>0</v>
          </cell>
        </row>
        <row r="27">
          <cell r="G27">
            <v>0</v>
          </cell>
          <cell r="X27">
            <v>0</v>
          </cell>
          <cell r="AN27">
            <v>0</v>
          </cell>
          <cell r="BE27">
            <v>0</v>
          </cell>
          <cell r="BV27">
            <v>0</v>
          </cell>
        </row>
        <row r="28">
          <cell r="G28">
            <v>0</v>
          </cell>
          <cell r="X28">
            <v>0</v>
          </cell>
          <cell r="AN28">
            <v>0</v>
          </cell>
          <cell r="BE28">
            <v>0</v>
          </cell>
          <cell r="BV28">
            <v>0</v>
          </cell>
        </row>
        <row r="29">
          <cell r="G29">
            <v>0</v>
          </cell>
          <cell r="X29">
            <v>0</v>
          </cell>
          <cell r="AN29">
            <v>0</v>
          </cell>
          <cell r="BE29">
            <v>0</v>
          </cell>
          <cell r="BV29">
            <v>0</v>
          </cell>
        </row>
        <row r="30">
          <cell r="G30">
            <v>0</v>
          </cell>
          <cell r="X30">
            <v>0</v>
          </cell>
          <cell r="AN30">
            <v>0</v>
          </cell>
          <cell r="BE30">
            <v>0</v>
          </cell>
          <cell r="BV30">
            <v>0</v>
          </cell>
        </row>
        <row r="31">
          <cell r="G31">
            <v>0</v>
          </cell>
          <cell r="X31">
            <v>0</v>
          </cell>
          <cell r="AN31">
            <v>0</v>
          </cell>
          <cell r="BE31">
            <v>0</v>
          </cell>
          <cell r="BV31">
            <v>0</v>
          </cell>
        </row>
        <row r="32">
          <cell r="G32">
            <v>0</v>
          </cell>
          <cell r="X32">
            <v>0</v>
          </cell>
          <cell r="AN32">
            <v>0</v>
          </cell>
          <cell r="BE32">
            <v>0</v>
          </cell>
          <cell r="BV32">
            <v>0</v>
          </cell>
        </row>
        <row r="33">
          <cell r="G33">
            <v>0</v>
          </cell>
          <cell r="X33">
            <v>0</v>
          </cell>
          <cell r="AN33">
            <v>0</v>
          </cell>
          <cell r="BE33">
            <v>0</v>
          </cell>
          <cell r="BV33">
            <v>0</v>
          </cell>
        </row>
        <row r="34">
          <cell r="G34">
            <v>58937.200000000004</v>
          </cell>
          <cell r="X34">
            <v>48000</v>
          </cell>
          <cell r="AN34">
            <v>70000</v>
          </cell>
          <cell r="BE34">
            <v>177000</v>
          </cell>
          <cell r="BV34">
            <v>118062.79999999999</v>
          </cell>
          <cell r="BW34">
            <v>172000</v>
          </cell>
          <cell r="BX34">
            <v>172000</v>
          </cell>
        </row>
        <row r="35">
          <cell r="G35">
            <v>7020.2</v>
          </cell>
          <cell r="X35">
            <v>5000</v>
          </cell>
          <cell r="AN35">
            <v>8000</v>
          </cell>
          <cell r="BE35">
            <v>6000</v>
          </cell>
          <cell r="BV35">
            <v>-1020.1999999999998</v>
          </cell>
          <cell r="BW35">
            <v>7000</v>
          </cell>
          <cell r="BX35">
            <v>7000</v>
          </cell>
        </row>
        <row r="36">
          <cell r="G36">
            <v>761</v>
          </cell>
          <cell r="X36">
            <v>1000</v>
          </cell>
          <cell r="AN36">
            <v>1000</v>
          </cell>
          <cell r="BE36">
            <v>1000</v>
          </cell>
          <cell r="BV36">
            <v>239</v>
          </cell>
        </row>
        <row r="37">
          <cell r="G37">
            <v>3117.8999999999996</v>
          </cell>
          <cell r="X37">
            <v>1000</v>
          </cell>
          <cell r="AN37">
            <v>5000</v>
          </cell>
          <cell r="BE37">
            <v>8000</v>
          </cell>
          <cell r="BV37">
            <v>4882.1000000000004</v>
          </cell>
          <cell r="BW37">
            <v>10000</v>
          </cell>
          <cell r="BX37">
            <v>10000</v>
          </cell>
        </row>
        <row r="38">
          <cell r="G38">
            <v>48038.100000000006</v>
          </cell>
          <cell r="X38">
            <v>41000</v>
          </cell>
          <cell r="AN38">
            <v>56000</v>
          </cell>
          <cell r="BE38">
            <v>162000</v>
          </cell>
          <cell r="BV38">
            <v>113961.9</v>
          </cell>
          <cell r="BW38">
            <v>155000</v>
          </cell>
          <cell r="BX38">
            <v>155000</v>
          </cell>
        </row>
        <row r="39">
          <cell r="G39">
            <v>0</v>
          </cell>
          <cell r="X39">
            <v>0</v>
          </cell>
          <cell r="AN39">
            <v>0</v>
          </cell>
          <cell r="BE39">
            <v>0</v>
          </cell>
          <cell r="BV39">
            <v>0</v>
          </cell>
        </row>
        <row r="40">
          <cell r="G40">
            <v>0</v>
          </cell>
          <cell r="X40">
            <v>0</v>
          </cell>
          <cell r="AN40">
            <v>0</v>
          </cell>
          <cell r="BE40">
            <v>0</v>
          </cell>
          <cell r="BV40">
            <v>0</v>
          </cell>
        </row>
        <row r="41">
          <cell r="G41">
            <v>0</v>
          </cell>
          <cell r="X41">
            <v>0</v>
          </cell>
          <cell r="AN41">
            <v>0</v>
          </cell>
          <cell r="BE41">
            <v>0</v>
          </cell>
          <cell r="BV41">
            <v>0</v>
          </cell>
        </row>
        <row r="42">
          <cell r="G42">
            <v>0</v>
          </cell>
          <cell r="X42">
            <v>0</v>
          </cell>
          <cell r="AN42">
            <v>0</v>
          </cell>
          <cell r="BE42">
            <v>0</v>
          </cell>
          <cell r="BV42">
            <v>0</v>
          </cell>
        </row>
        <row r="43">
          <cell r="G43">
            <v>0</v>
          </cell>
          <cell r="X43">
            <v>0</v>
          </cell>
          <cell r="AN43">
            <v>0</v>
          </cell>
          <cell r="BE43">
            <v>0</v>
          </cell>
          <cell r="BV43">
            <v>0</v>
          </cell>
          <cell r="BW43" t="str">
            <v>x</v>
          </cell>
          <cell r="BX43" t="str">
            <v>x</v>
          </cell>
        </row>
        <row r="44">
          <cell r="G44">
            <v>0</v>
          </cell>
          <cell r="X44">
            <v>0</v>
          </cell>
          <cell r="AN44">
            <v>0</v>
          </cell>
          <cell r="BE44">
            <v>0</v>
          </cell>
          <cell r="BV44">
            <v>0</v>
          </cell>
          <cell r="BW44" t="str">
            <v>x</v>
          </cell>
          <cell r="BX44" t="str">
            <v>x</v>
          </cell>
        </row>
        <row r="45">
          <cell r="G45">
            <v>0</v>
          </cell>
          <cell r="X45">
            <v>0</v>
          </cell>
          <cell r="AN45">
            <v>0</v>
          </cell>
          <cell r="BE45">
            <v>0</v>
          </cell>
          <cell r="BV45">
            <v>0</v>
          </cell>
          <cell r="BW45" t="str">
            <v>x</v>
          </cell>
          <cell r="BX45" t="str">
            <v>x</v>
          </cell>
        </row>
        <row r="46">
          <cell r="G46">
            <v>0</v>
          </cell>
          <cell r="X46">
            <v>0</v>
          </cell>
          <cell r="AN46">
            <v>0</v>
          </cell>
          <cell r="BE46">
            <v>0</v>
          </cell>
          <cell r="BV46">
            <v>0</v>
          </cell>
        </row>
        <row r="47">
          <cell r="G47">
            <v>0</v>
          </cell>
          <cell r="X47">
            <v>0</v>
          </cell>
          <cell r="AN47">
            <v>0</v>
          </cell>
          <cell r="BE47">
            <v>0</v>
          </cell>
          <cell r="BV47">
            <v>0</v>
          </cell>
        </row>
        <row r="48">
          <cell r="G48">
            <v>0</v>
          </cell>
          <cell r="X48">
            <v>0</v>
          </cell>
          <cell r="AN48">
            <v>0</v>
          </cell>
          <cell r="BE48">
            <v>0</v>
          </cell>
          <cell r="BV48">
            <v>0</v>
          </cell>
          <cell r="BW48" t="str">
            <v>x</v>
          </cell>
          <cell r="BX48" t="str">
            <v>x</v>
          </cell>
        </row>
        <row r="49">
          <cell r="G49">
            <v>0</v>
          </cell>
          <cell r="X49">
            <v>0</v>
          </cell>
          <cell r="AN49">
            <v>0</v>
          </cell>
          <cell r="BE49">
            <v>0</v>
          </cell>
          <cell r="BV49">
            <v>0</v>
          </cell>
          <cell r="BW49" t="str">
            <v>x</v>
          </cell>
          <cell r="BX49" t="str">
            <v>x</v>
          </cell>
        </row>
        <row r="50">
          <cell r="G50">
            <v>0</v>
          </cell>
          <cell r="X50">
            <v>0</v>
          </cell>
          <cell r="AN50">
            <v>0</v>
          </cell>
          <cell r="BE50">
            <v>0</v>
          </cell>
          <cell r="BV50">
            <v>0</v>
          </cell>
          <cell r="BW50" t="str">
            <v>x</v>
          </cell>
          <cell r="BX50" t="str">
            <v>x</v>
          </cell>
        </row>
        <row r="51">
          <cell r="G51">
            <v>0</v>
          </cell>
          <cell r="X51">
            <v>0</v>
          </cell>
          <cell r="AN51">
            <v>0</v>
          </cell>
          <cell r="BE51">
            <v>0</v>
          </cell>
          <cell r="BV51">
            <v>0</v>
          </cell>
          <cell r="BW51" t="str">
            <v>x</v>
          </cell>
          <cell r="BX51" t="str">
            <v>x</v>
          </cell>
        </row>
        <row r="52">
          <cell r="G52">
            <v>0</v>
          </cell>
          <cell r="X52">
            <v>0</v>
          </cell>
          <cell r="AN52">
            <v>0</v>
          </cell>
          <cell r="BE52">
            <v>0</v>
          </cell>
          <cell r="BV52">
            <v>0</v>
          </cell>
          <cell r="BW52" t="str">
            <v>x</v>
          </cell>
          <cell r="BX52" t="str">
            <v>x</v>
          </cell>
        </row>
        <row r="53">
          <cell r="G53">
            <v>9634.2000000000007</v>
          </cell>
          <cell r="X53">
            <v>8000</v>
          </cell>
          <cell r="AN53">
            <v>11500</v>
          </cell>
          <cell r="BE53">
            <v>8000</v>
          </cell>
          <cell r="BV53">
            <v>-1634.2000000000007</v>
          </cell>
          <cell r="BW53">
            <v>8000</v>
          </cell>
          <cell r="BX53">
            <v>8000</v>
          </cell>
        </row>
        <row r="54">
          <cell r="G54">
            <v>0</v>
          </cell>
          <cell r="X54">
            <v>0</v>
          </cell>
          <cell r="AN54">
            <v>0</v>
          </cell>
          <cell r="BE54">
            <v>0</v>
          </cell>
          <cell r="BV54">
            <v>0</v>
          </cell>
        </row>
        <row r="55">
          <cell r="G55">
            <v>0</v>
          </cell>
          <cell r="X55">
            <v>0</v>
          </cell>
          <cell r="AN55">
            <v>0</v>
          </cell>
          <cell r="BE55">
            <v>0</v>
          </cell>
          <cell r="BV55">
            <v>0</v>
          </cell>
        </row>
        <row r="56">
          <cell r="G56">
            <v>0</v>
          </cell>
          <cell r="X56">
            <v>0</v>
          </cell>
          <cell r="AN56">
            <v>0</v>
          </cell>
          <cell r="BE56" t="str">
            <v>x</v>
          </cell>
          <cell r="BV56" t="str">
            <v>x</v>
          </cell>
          <cell r="BW56" t="str">
            <v>x</v>
          </cell>
          <cell r="BX56" t="str">
            <v>x</v>
          </cell>
        </row>
        <row r="57">
          <cell r="G57">
            <v>9634.2000000000007</v>
          </cell>
          <cell r="X57">
            <v>8000</v>
          </cell>
          <cell r="AN57">
            <v>11500</v>
          </cell>
          <cell r="BE57">
            <v>8000</v>
          </cell>
          <cell r="BV57">
            <v>-1634.2000000000007</v>
          </cell>
          <cell r="BW57">
            <v>8000</v>
          </cell>
          <cell r="BX57">
            <v>8000</v>
          </cell>
        </row>
        <row r="58">
          <cell r="G58">
            <v>0</v>
          </cell>
          <cell r="X58">
            <v>0</v>
          </cell>
          <cell r="AN58">
            <v>0</v>
          </cell>
          <cell r="BE58">
            <v>0</v>
          </cell>
          <cell r="BV58">
            <v>0</v>
          </cell>
        </row>
        <row r="59">
          <cell r="G59">
            <v>0</v>
          </cell>
          <cell r="X59">
            <v>0</v>
          </cell>
          <cell r="AN59">
            <v>0</v>
          </cell>
          <cell r="BE59">
            <v>0</v>
          </cell>
          <cell r="BV59">
            <v>0</v>
          </cell>
        </row>
        <row r="60">
          <cell r="G60">
            <v>0</v>
          </cell>
          <cell r="X60">
            <v>0</v>
          </cell>
          <cell r="AN60">
            <v>0</v>
          </cell>
          <cell r="BE60">
            <v>0</v>
          </cell>
          <cell r="BV60">
            <v>0</v>
          </cell>
        </row>
        <row r="61">
          <cell r="G61">
            <v>0</v>
          </cell>
          <cell r="X61">
            <v>0</v>
          </cell>
          <cell r="AN61">
            <v>0</v>
          </cell>
          <cell r="BE61">
            <v>0</v>
          </cell>
          <cell r="BV61">
            <v>0</v>
          </cell>
        </row>
        <row r="62">
          <cell r="G62">
            <v>0</v>
          </cell>
          <cell r="X62">
            <v>0</v>
          </cell>
          <cell r="AN62">
            <v>0</v>
          </cell>
          <cell r="BE62">
            <v>0</v>
          </cell>
          <cell r="BV62">
            <v>0</v>
          </cell>
          <cell r="BW62" t="str">
            <v>x</v>
          </cell>
          <cell r="BX62" t="str">
            <v>x</v>
          </cell>
        </row>
        <row r="63">
          <cell r="G63">
            <v>0</v>
          </cell>
          <cell r="X63">
            <v>0</v>
          </cell>
          <cell r="AN63">
            <v>0</v>
          </cell>
          <cell r="BE63">
            <v>0</v>
          </cell>
          <cell r="BV63">
            <v>0</v>
          </cell>
          <cell r="BW63" t="str">
            <v>x</v>
          </cell>
          <cell r="BX63" t="str">
            <v>x</v>
          </cell>
        </row>
        <row r="64">
          <cell r="G64">
            <v>0</v>
          </cell>
          <cell r="X64">
            <v>0</v>
          </cell>
          <cell r="AN64">
            <v>0</v>
          </cell>
          <cell r="BE64">
            <v>0</v>
          </cell>
          <cell r="BV64">
            <v>0</v>
          </cell>
          <cell r="BW64" t="str">
            <v>x</v>
          </cell>
          <cell r="BX64" t="str">
            <v>x</v>
          </cell>
        </row>
        <row r="65">
          <cell r="G65">
            <v>0</v>
          </cell>
          <cell r="X65">
            <v>0</v>
          </cell>
          <cell r="AN65">
            <v>0</v>
          </cell>
          <cell r="BE65">
            <v>0</v>
          </cell>
          <cell r="BV65">
            <v>0</v>
          </cell>
        </row>
        <row r="66">
          <cell r="G66">
            <v>0</v>
          </cell>
          <cell r="X66">
            <v>0</v>
          </cell>
          <cell r="AN66">
            <v>0</v>
          </cell>
          <cell r="BE66">
            <v>0</v>
          </cell>
          <cell r="BV66">
            <v>0</v>
          </cell>
        </row>
        <row r="67">
          <cell r="G67">
            <v>1498</v>
          </cell>
          <cell r="X67">
            <v>1000</v>
          </cell>
          <cell r="AN67">
            <v>1700</v>
          </cell>
          <cell r="BE67">
            <v>1000</v>
          </cell>
          <cell r="BV67">
            <v>-498</v>
          </cell>
          <cell r="BW67">
            <v>1000</v>
          </cell>
          <cell r="BX67">
            <v>1000</v>
          </cell>
        </row>
        <row r="68">
          <cell r="G68">
            <v>326</v>
          </cell>
          <cell r="X68">
            <v>0</v>
          </cell>
          <cell r="AN68">
            <v>500</v>
          </cell>
          <cell r="BE68">
            <v>0</v>
          </cell>
          <cell r="BV68">
            <v>-326</v>
          </cell>
        </row>
        <row r="69">
          <cell r="G69">
            <v>0</v>
          </cell>
          <cell r="X69">
            <v>0</v>
          </cell>
          <cell r="AN69">
            <v>0</v>
          </cell>
          <cell r="BE69">
            <v>0</v>
          </cell>
          <cell r="BV69">
            <v>0</v>
          </cell>
        </row>
        <row r="70">
          <cell r="G70">
            <v>0</v>
          </cell>
          <cell r="X70">
            <v>0</v>
          </cell>
          <cell r="AN70">
            <v>0</v>
          </cell>
          <cell r="BE70">
            <v>0</v>
          </cell>
          <cell r="BV70">
            <v>0</v>
          </cell>
        </row>
        <row r="71">
          <cell r="G71">
            <v>0</v>
          </cell>
          <cell r="X71">
            <v>0</v>
          </cell>
          <cell r="AN71">
            <v>0</v>
          </cell>
          <cell r="BE71">
            <v>0</v>
          </cell>
          <cell r="BV71">
            <v>0</v>
          </cell>
        </row>
        <row r="72">
          <cell r="G72">
            <v>463</v>
          </cell>
          <cell r="X72">
            <v>0</v>
          </cell>
          <cell r="AN72">
            <v>500</v>
          </cell>
          <cell r="BE72">
            <v>0</v>
          </cell>
          <cell r="BV72">
            <v>-463</v>
          </cell>
        </row>
        <row r="73">
          <cell r="G73">
            <v>0</v>
          </cell>
          <cell r="X73">
            <v>0</v>
          </cell>
          <cell r="AN73">
            <v>0</v>
          </cell>
          <cell r="BE73">
            <v>0</v>
          </cell>
          <cell r="BV73">
            <v>0</v>
          </cell>
        </row>
        <row r="74">
          <cell r="G74">
            <v>0</v>
          </cell>
          <cell r="X74">
            <v>0</v>
          </cell>
          <cell r="AN74">
            <v>0</v>
          </cell>
          <cell r="BE74">
            <v>0</v>
          </cell>
          <cell r="BV74">
            <v>0</v>
          </cell>
        </row>
        <row r="75">
          <cell r="G75">
            <v>0</v>
          </cell>
          <cell r="X75">
            <v>0</v>
          </cell>
          <cell r="AN75">
            <v>0</v>
          </cell>
          <cell r="BE75">
            <v>0</v>
          </cell>
          <cell r="BV75">
            <v>0</v>
          </cell>
        </row>
        <row r="76">
          <cell r="G76">
            <v>0</v>
          </cell>
          <cell r="X76">
            <v>0</v>
          </cell>
          <cell r="AN76">
            <v>0</v>
          </cell>
          <cell r="BE76">
            <v>0</v>
          </cell>
          <cell r="BV76">
            <v>0</v>
          </cell>
        </row>
        <row r="77">
          <cell r="G77">
            <v>0</v>
          </cell>
          <cell r="X77">
            <v>0</v>
          </cell>
          <cell r="AN77">
            <v>0</v>
          </cell>
          <cell r="BE77">
            <v>0</v>
          </cell>
          <cell r="BV77">
            <v>0</v>
          </cell>
        </row>
        <row r="78">
          <cell r="G78">
            <v>0</v>
          </cell>
          <cell r="X78">
            <v>0</v>
          </cell>
          <cell r="AN78">
            <v>0</v>
          </cell>
          <cell r="BE78">
            <v>0</v>
          </cell>
          <cell r="BV78">
            <v>0</v>
          </cell>
        </row>
        <row r="79">
          <cell r="G79">
            <v>0</v>
          </cell>
          <cell r="X79">
            <v>0</v>
          </cell>
          <cell r="AN79">
            <v>0</v>
          </cell>
          <cell r="BE79">
            <v>0</v>
          </cell>
          <cell r="BV79">
            <v>0</v>
          </cell>
        </row>
        <row r="80">
          <cell r="G80">
            <v>0</v>
          </cell>
          <cell r="X80">
            <v>0</v>
          </cell>
          <cell r="AN80">
            <v>0</v>
          </cell>
          <cell r="BE80">
            <v>0</v>
          </cell>
          <cell r="BV80">
            <v>0</v>
          </cell>
        </row>
        <row r="81">
          <cell r="G81">
            <v>0</v>
          </cell>
          <cell r="X81">
            <v>0</v>
          </cell>
          <cell r="AN81">
            <v>0</v>
          </cell>
          <cell r="BE81">
            <v>0</v>
          </cell>
          <cell r="BV81">
            <v>0</v>
          </cell>
        </row>
        <row r="82">
          <cell r="G82">
            <v>630</v>
          </cell>
          <cell r="X82">
            <v>1000</v>
          </cell>
          <cell r="AN82">
            <v>700</v>
          </cell>
          <cell r="BE82">
            <v>1000</v>
          </cell>
          <cell r="BV82">
            <v>370</v>
          </cell>
          <cell r="BW82">
            <v>1000</v>
          </cell>
          <cell r="BX82">
            <v>1000</v>
          </cell>
        </row>
        <row r="83">
          <cell r="G83">
            <v>0</v>
          </cell>
          <cell r="X83">
            <v>0</v>
          </cell>
          <cell r="AN83">
            <v>0</v>
          </cell>
          <cell r="BE83">
            <v>0</v>
          </cell>
          <cell r="BV83">
            <v>0</v>
          </cell>
        </row>
        <row r="84">
          <cell r="G84">
            <v>27</v>
          </cell>
          <cell r="X84">
            <v>0</v>
          </cell>
          <cell r="AN84">
            <v>0</v>
          </cell>
          <cell r="BE84">
            <v>0</v>
          </cell>
          <cell r="BV84">
            <v>-27</v>
          </cell>
        </row>
        <row r="85">
          <cell r="G85">
            <v>52</v>
          </cell>
          <cell r="X85">
            <v>0</v>
          </cell>
          <cell r="AN85">
            <v>0</v>
          </cell>
          <cell r="BE85">
            <v>0</v>
          </cell>
          <cell r="BV85">
            <v>-52</v>
          </cell>
        </row>
        <row r="86">
          <cell r="G86">
            <v>0</v>
          </cell>
          <cell r="X86">
            <v>0</v>
          </cell>
          <cell r="AN86">
            <v>0</v>
          </cell>
          <cell r="BE86">
            <v>0</v>
          </cell>
          <cell r="BV86">
            <v>0</v>
          </cell>
        </row>
        <row r="87">
          <cell r="G87">
            <v>0</v>
          </cell>
          <cell r="X87">
            <v>0</v>
          </cell>
          <cell r="AN87">
            <v>0</v>
          </cell>
          <cell r="BE87">
            <v>0</v>
          </cell>
          <cell r="BV87">
            <v>0</v>
          </cell>
        </row>
        <row r="88">
          <cell r="G88">
            <v>0</v>
          </cell>
          <cell r="X88">
            <v>0</v>
          </cell>
          <cell r="AN88">
            <v>0</v>
          </cell>
          <cell r="BE88">
            <v>0</v>
          </cell>
          <cell r="BV88">
            <v>0</v>
          </cell>
        </row>
        <row r="89">
          <cell r="G89">
            <v>0</v>
          </cell>
          <cell r="X89">
            <v>0</v>
          </cell>
          <cell r="AN89">
            <v>0</v>
          </cell>
          <cell r="BE89">
            <v>0</v>
          </cell>
          <cell r="BV89">
            <v>0</v>
          </cell>
        </row>
        <row r="90">
          <cell r="G90">
            <v>0</v>
          </cell>
          <cell r="X90">
            <v>0</v>
          </cell>
          <cell r="AN90">
            <v>0</v>
          </cell>
          <cell r="BE90">
            <v>0</v>
          </cell>
          <cell r="BV90">
            <v>0</v>
          </cell>
        </row>
        <row r="91">
          <cell r="G91">
            <v>0</v>
          </cell>
          <cell r="X91">
            <v>0</v>
          </cell>
          <cell r="AN91">
            <v>0</v>
          </cell>
          <cell r="BE91">
            <v>0</v>
          </cell>
          <cell r="BV91">
            <v>0</v>
          </cell>
        </row>
        <row r="92">
          <cell r="G92">
            <v>0</v>
          </cell>
          <cell r="X92">
            <v>0</v>
          </cell>
          <cell r="AN92">
            <v>0</v>
          </cell>
          <cell r="BE92">
            <v>0</v>
          </cell>
          <cell r="BV92">
            <v>0</v>
          </cell>
        </row>
        <row r="93">
          <cell r="G93">
            <v>0</v>
          </cell>
          <cell r="X93">
            <v>0</v>
          </cell>
          <cell r="AN93">
            <v>0</v>
          </cell>
          <cell r="BE93">
            <v>0</v>
          </cell>
          <cell r="BV93">
            <v>0</v>
          </cell>
        </row>
        <row r="94">
          <cell r="G94">
            <v>0</v>
          </cell>
          <cell r="X94">
            <v>0</v>
          </cell>
          <cell r="AN94">
            <v>0</v>
          </cell>
          <cell r="BE94">
            <v>0</v>
          </cell>
          <cell r="BV94">
            <v>0</v>
          </cell>
        </row>
        <row r="95">
          <cell r="G95">
            <v>0</v>
          </cell>
          <cell r="X95">
            <v>0</v>
          </cell>
          <cell r="AN95">
            <v>0</v>
          </cell>
          <cell r="BE95">
            <v>0</v>
          </cell>
          <cell r="BV95">
            <v>0</v>
          </cell>
        </row>
        <row r="96">
          <cell r="G96">
            <v>0</v>
          </cell>
          <cell r="X96">
            <v>0</v>
          </cell>
          <cell r="AN96">
            <v>0</v>
          </cell>
          <cell r="BE96">
            <v>0</v>
          </cell>
          <cell r="BV96">
            <v>0</v>
          </cell>
        </row>
        <row r="97">
          <cell r="G97">
            <v>0</v>
          </cell>
          <cell r="X97">
            <v>0</v>
          </cell>
          <cell r="AN97">
            <v>0</v>
          </cell>
          <cell r="BE97">
            <v>0</v>
          </cell>
          <cell r="BV97">
            <v>0</v>
          </cell>
        </row>
        <row r="98">
          <cell r="G98">
            <v>0</v>
          </cell>
          <cell r="X98">
            <v>0</v>
          </cell>
          <cell r="AN98">
            <v>0</v>
          </cell>
          <cell r="BE98">
            <v>0</v>
          </cell>
          <cell r="BV98">
            <v>0</v>
          </cell>
        </row>
        <row r="99">
          <cell r="G99">
            <v>100156</v>
          </cell>
          <cell r="X99">
            <v>105000</v>
          </cell>
          <cell r="AN99">
            <v>113300</v>
          </cell>
          <cell r="BE99">
            <v>100000</v>
          </cell>
          <cell r="BV99">
            <v>-156</v>
          </cell>
          <cell r="BW99">
            <v>100000</v>
          </cell>
          <cell r="BX99">
            <v>100000</v>
          </cell>
        </row>
        <row r="100">
          <cell r="G100">
            <v>84609</v>
          </cell>
          <cell r="X100">
            <v>90000</v>
          </cell>
          <cell r="AN100">
            <v>95000</v>
          </cell>
          <cell r="BE100">
            <v>87000</v>
          </cell>
          <cell r="BV100">
            <v>2391</v>
          </cell>
          <cell r="BW100" t="str">
            <v>x</v>
          </cell>
          <cell r="BX100" t="str">
            <v>x</v>
          </cell>
        </row>
        <row r="101">
          <cell r="G101">
            <v>0</v>
          </cell>
          <cell r="X101">
            <v>0</v>
          </cell>
          <cell r="AN101">
            <v>0</v>
          </cell>
          <cell r="BE101">
            <v>0</v>
          </cell>
          <cell r="BV101">
            <v>0</v>
          </cell>
          <cell r="BW101" t="str">
            <v>x</v>
          </cell>
          <cell r="BX101" t="str">
            <v>x</v>
          </cell>
        </row>
        <row r="102">
          <cell r="G102">
            <v>0</v>
          </cell>
          <cell r="X102">
            <v>0</v>
          </cell>
          <cell r="AN102">
            <v>0</v>
          </cell>
          <cell r="BE102">
            <v>0</v>
          </cell>
          <cell r="BV102">
            <v>0</v>
          </cell>
          <cell r="BW102" t="str">
            <v>x</v>
          </cell>
          <cell r="BX102" t="str">
            <v>x</v>
          </cell>
        </row>
        <row r="103">
          <cell r="G103">
            <v>2375</v>
          </cell>
          <cell r="X103">
            <v>0</v>
          </cell>
          <cell r="AN103">
            <v>3800</v>
          </cell>
          <cell r="BE103">
            <v>0</v>
          </cell>
          <cell r="BV103">
            <v>-2375</v>
          </cell>
          <cell r="BW103" t="str">
            <v>x</v>
          </cell>
          <cell r="BX103" t="str">
            <v>x</v>
          </cell>
        </row>
        <row r="104">
          <cell r="G104">
            <v>13172</v>
          </cell>
          <cell r="X104">
            <v>15000</v>
          </cell>
          <cell r="AN104">
            <v>14500</v>
          </cell>
          <cell r="BE104">
            <v>13000</v>
          </cell>
          <cell r="BV104">
            <v>-172</v>
          </cell>
          <cell r="BW104" t="str">
            <v>x</v>
          </cell>
          <cell r="BX104" t="str">
            <v>x</v>
          </cell>
        </row>
        <row r="105">
          <cell r="G105">
            <v>28614.949999999997</v>
          </cell>
          <cell r="X105">
            <v>30000</v>
          </cell>
          <cell r="AN105">
            <v>32200</v>
          </cell>
          <cell r="BE105">
            <v>30000</v>
          </cell>
          <cell r="BV105">
            <v>1385.0500000000029</v>
          </cell>
          <cell r="BW105">
            <v>33000</v>
          </cell>
          <cell r="BX105">
            <v>33000</v>
          </cell>
        </row>
        <row r="106">
          <cell r="G106">
            <v>20995.679999999997</v>
          </cell>
          <cell r="X106">
            <v>22000</v>
          </cell>
          <cell r="AN106">
            <v>23600</v>
          </cell>
          <cell r="BE106">
            <v>22000</v>
          </cell>
          <cell r="BV106">
            <v>1004.3200000000033</v>
          </cell>
          <cell r="BW106" t="str">
            <v>x</v>
          </cell>
          <cell r="BX106" t="str">
            <v>x</v>
          </cell>
        </row>
        <row r="107">
          <cell r="G107">
            <v>7619.27</v>
          </cell>
          <cell r="X107">
            <v>8000</v>
          </cell>
          <cell r="AN107">
            <v>8600</v>
          </cell>
          <cell r="BE107">
            <v>8000</v>
          </cell>
          <cell r="BV107">
            <v>380.72999999999956</v>
          </cell>
          <cell r="BW107" t="str">
            <v>x</v>
          </cell>
          <cell r="BX107" t="str">
            <v>x</v>
          </cell>
        </row>
        <row r="108">
          <cell r="G108">
            <v>0</v>
          </cell>
          <cell r="X108">
            <v>0</v>
          </cell>
          <cell r="AN108">
            <v>0</v>
          </cell>
          <cell r="BE108">
            <v>0</v>
          </cell>
          <cell r="BV108">
            <v>0</v>
          </cell>
          <cell r="BW108" t="str">
            <v>x</v>
          </cell>
          <cell r="BX108" t="str">
            <v>x</v>
          </cell>
        </row>
        <row r="109">
          <cell r="G109">
            <v>355.56999999999994</v>
          </cell>
          <cell r="X109">
            <v>1000</v>
          </cell>
          <cell r="AN109">
            <v>400</v>
          </cell>
          <cell r="BE109">
            <v>1000</v>
          </cell>
          <cell r="BV109">
            <v>644.43000000000006</v>
          </cell>
          <cell r="BW109">
            <v>1000</v>
          </cell>
          <cell r="BX109">
            <v>1000</v>
          </cell>
        </row>
        <row r="110">
          <cell r="G110">
            <v>355.56999999999994</v>
          </cell>
          <cell r="X110">
            <v>1000</v>
          </cell>
          <cell r="AN110">
            <v>400</v>
          </cell>
          <cell r="BE110">
            <v>1000</v>
          </cell>
          <cell r="BV110">
            <v>644.43000000000006</v>
          </cell>
          <cell r="BW110" t="str">
            <v>x</v>
          </cell>
          <cell r="BX110" t="str">
            <v>x</v>
          </cell>
        </row>
        <row r="111">
          <cell r="G111">
            <v>0</v>
          </cell>
          <cell r="X111">
            <v>0</v>
          </cell>
          <cell r="AN111">
            <v>0</v>
          </cell>
          <cell r="BE111">
            <v>0</v>
          </cell>
          <cell r="BV111">
            <v>0</v>
          </cell>
          <cell r="BW111" t="str">
            <v>x</v>
          </cell>
          <cell r="BX111" t="str">
            <v>x</v>
          </cell>
        </row>
        <row r="112">
          <cell r="G112">
            <v>1739.68</v>
          </cell>
          <cell r="X112">
            <v>2000</v>
          </cell>
          <cell r="AN112">
            <v>1900</v>
          </cell>
          <cell r="BE112">
            <v>2000</v>
          </cell>
          <cell r="BV112">
            <v>260.31999999999994</v>
          </cell>
          <cell r="BW112">
            <v>2000</v>
          </cell>
          <cell r="BX112">
            <v>2000</v>
          </cell>
        </row>
        <row r="113">
          <cell r="G113">
            <v>1739.68</v>
          </cell>
          <cell r="X113">
            <v>2000</v>
          </cell>
          <cell r="AN113">
            <v>1900</v>
          </cell>
          <cell r="BE113">
            <v>2000</v>
          </cell>
          <cell r="BV113">
            <v>260.31999999999994</v>
          </cell>
          <cell r="BW113" t="str">
            <v>x</v>
          </cell>
          <cell r="BX113" t="str">
            <v>x</v>
          </cell>
        </row>
        <row r="114">
          <cell r="G114">
            <v>0</v>
          </cell>
          <cell r="X114">
            <v>0</v>
          </cell>
          <cell r="AN114">
            <v>0</v>
          </cell>
          <cell r="BE114">
            <v>0</v>
          </cell>
          <cell r="BV114">
            <v>0</v>
          </cell>
          <cell r="BW114" t="str">
            <v>x</v>
          </cell>
          <cell r="BX114" t="str">
            <v>x</v>
          </cell>
        </row>
        <row r="115">
          <cell r="G115">
            <v>0</v>
          </cell>
          <cell r="X115">
            <v>0</v>
          </cell>
          <cell r="AN115">
            <v>0</v>
          </cell>
          <cell r="BE115">
            <v>0</v>
          </cell>
          <cell r="BV115">
            <v>0</v>
          </cell>
          <cell r="BW115" t="str">
            <v>x</v>
          </cell>
          <cell r="BX115" t="str">
            <v>x</v>
          </cell>
        </row>
        <row r="116">
          <cell r="G116">
            <v>0</v>
          </cell>
          <cell r="X116">
            <v>0</v>
          </cell>
          <cell r="AN116">
            <v>0</v>
          </cell>
          <cell r="BE116">
            <v>0</v>
          </cell>
          <cell r="BV116">
            <v>0</v>
          </cell>
          <cell r="BW116" t="str">
            <v>x</v>
          </cell>
          <cell r="BX116" t="str">
            <v>x</v>
          </cell>
        </row>
        <row r="117">
          <cell r="G117">
            <v>0</v>
          </cell>
          <cell r="X117">
            <v>0</v>
          </cell>
          <cell r="AN117">
            <v>0</v>
          </cell>
          <cell r="BE117">
            <v>0</v>
          </cell>
          <cell r="BV117">
            <v>0</v>
          </cell>
          <cell r="BW117" t="str">
            <v>x</v>
          </cell>
          <cell r="BX117" t="str">
            <v>x</v>
          </cell>
        </row>
        <row r="118">
          <cell r="G118">
            <v>0</v>
          </cell>
          <cell r="X118">
            <v>0</v>
          </cell>
          <cell r="AN118">
            <v>0</v>
          </cell>
          <cell r="BE118">
            <v>0</v>
          </cell>
          <cell r="BV118">
            <v>0</v>
          </cell>
          <cell r="BW118" t="str">
            <v>x</v>
          </cell>
          <cell r="BX118" t="str">
            <v>x</v>
          </cell>
        </row>
        <row r="119">
          <cell r="G119">
            <v>0</v>
          </cell>
          <cell r="X119">
            <v>0</v>
          </cell>
          <cell r="AN119">
            <v>0</v>
          </cell>
          <cell r="BE119">
            <v>0</v>
          </cell>
          <cell r="BV119">
            <v>0</v>
          </cell>
        </row>
        <row r="120">
          <cell r="G120">
            <v>0</v>
          </cell>
          <cell r="X120">
            <v>0</v>
          </cell>
          <cell r="AN120">
            <v>0</v>
          </cell>
          <cell r="BE120">
            <v>0</v>
          </cell>
          <cell r="BV120">
            <v>0</v>
          </cell>
          <cell r="BW120" t="str">
            <v>x</v>
          </cell>
          <cell r="BX120" t="str">
            <v>x</v>
          </cell>
        </row>
        <row r="121">
          <cell r="G121">
            <v>0</v>
          </cell>
          <cell r="X121">
            <v>0</v>
          </cell>
          <cell r="AN121">
            <v>0</v>
          </cell>
          <cell r="BE121">
            <v>0</v>
          </cell>
          <cell r="BV121">
            <v>0</v>
          </cell>
          <cell r="BW121" t="str">
            <v>x</v>
          </cell>
          <cell r="BX121" t="str">
            <v>x</v>
          </cell>
        </row>
        <row r="122">
          <cell r="G122">
            <v>0</v>
          </cell>
          <cell r="X122">
            <v>0</v>
          </cell>
          <cell r="AN122">
            <v>0</v>
          </cell>
          <cell r="BE122">
            <v>0</v>
          </cell>
          <cell r="BV122">
            <v>0</v>
          </cell>
        </row>
        <row r="123">
          <cell r="G123">
            <v>0</v>
          </cell>
          <cell r="X123">
            <v>0</v>
          </cell>
          <cell r="AN123">
            <v>0</v>
          </cell>
          <cell r="BE123">
            <v>0</v>
          </cell>
          <cell r="BV123">
            <v>0</v>
          </cell>
        </row>
        <row r="124">
          <cell r="G124">
            <v>0</v>
          </cell>
          <cell r="X124">
            <v>0</v>
          </cell>
          <cell r="AN124">
            <v>0</v>
          </cell>
          <cell r="BE124">
            <v>0</v>
          </cell>
          <cell r="BV124">
            <v>0</v>
          </cell>
          <cell r="BW124" t="str">
            <v>x</v>
          </cell>
          <cell r="BX124" t="str">
            <v>x</v>
          </cell>
        </row>
        <row r="125">
          <cell r="G125">
            <v>0</v>
          </cell>
          <cell r="X125">
            <v>0</v>
          </cell>
          <cell r="AN125">
            <v>0</v>
          </cell>
          <cell r="BE125">
            <v>0</v>
          </cell>
          <cell r="BV125">
            <v>0</v>
          </cell>
          <cell r="BW125" t="str">
            <v>x</v>
          </cell>
          <cell r="BX125" t="str">
            <v>x</v>
          </cell>
        </row>
        <row r="126">
          <cell r="G126">
            <v>0</v>
          </cell>
          <cell r="X126">
            <v>0</v>
          </cell>
          <cell r="AN126">
            <v>0</v>
          </cell>
          <cell r="BE126">
            <v>0</v>
          </cell>
          <cell r="BV126">
            <v>0</v>
          </cell>
          <cell r="BW126" t="str">
            <v>x</v>
          </cell>
          <cell r="BX126" t="str">
            <v>x</v>
          </cell>
        </row>
        <row r="127">
          <cell r="G127">
            <v>0</v>
          </cell>
          <cell r="X127">
            <v>0</v>
          </cell>
          <cell r="AN127">
            <v>0</v>
          </cell>
          <cell r="BE127">
            <v>0</v>
          </cell>
          <cell r="BV127">
            <v>0</v>
          </cell>
          <cell r="BW127" t="str">
            <v>x</v>
          </cell>
          <cell r="BX127" t="str">
            <v>x</v>
          </cell>
        </row>
        <row r="128">
          <cell r="G128">
            <v>0</v>
          </cell>
          <cell r="X128">
            <v>0</v>
          </cell>
          <cell r="AN128">
            <v>0</v>
          </cell>
          <cell r="BE128">
            <v>0</v>
          </cell>
          <cell r="BV128">
            <v>0</v>
          </cell>
        </row>
        <row r="129">
          <cell r="G129">
            <v>0</v>
          </cell>
          <cell r="X129">
            <v>0</v>
          </cell>
          <cell r="AN129">
            <v>0</v>
          </cell>
          <cell r="BE129">
            <v>0</v>
          </cell>
          <cell r="BV129">
            <v>0</v>
          </cell>
        </row>
        <row r="130">
          <cell r="G130">
            <v>0</v>
          </cell>
          <cell r="X130">
            <v>0</v>
          </cell>
          <cell r="AN130">
            <v>0</v>
          </cell>
          <cell r="BE130">
            <v>0</v>
          </cell>
          <cell r="BV130">
            <v>0</v>
          </cell>
        </row>
        <row r="131">
          <cell r="G131">
            <v>0</v>
          </cell>
          <cell r="X131">
            <v>0</v>
          </cell>
          <cell r="AN131">
            <v>0</v>
          </cell>
          <cell r="BE131">
            <v>0</v>
          </cell>
          <cell r="BV131">
            <v>0</v>
          </cell>
          <cell r="BW131" t="str">
            <v>x</v>
          </cell>
          <cell r="BX131" t="str">
            <v>x</v>
          </cell>
        </row>
        <row r="132">
          <cell r="G132">
            <v>0</v>
          </cell>
          <cell r="X132">
            <v>0</v>
          </cell>
          <cell r="AN132">
            <v>0</v>
          </cell>
          <cell r="BE132">
            <v>0</v>
          </cell>
          <cell r="BV132">
            <v>0</v>
          </cell>
          <cell r="BW132" t="str">
            <v>x</v>
          </cell>
          <cell r="BX132" t="str">
            <v>x</v>
          </cell>
        </row>
        <row r="133">
          <cell r="G133">
            <v>0</v>
          </cell>
          <cell r="X133">
            <v>0</v>
          </cell>
          <cell r="AN133">
            <v>0</v>
          </cell>
          <cell r="BE133">
            <v>0</v>
          </cell>
          <cell r="BV133">
            <v>0</v>
          </cell>
        </row>
        <row r="134">
          <cell r="G134">
            <v>0</v>
          </cell>
          <cell r="X134">
            <v>0</v>
          </cell>
          <cell r="AN134">
            <v>0</v>
          </cell>
          <cell r="BE134">
            <v>0</v>
          </cell>
          <cell r="BV134">
            <v>0</v>
          </cell>
          <cell r="BW134" t="str">
            <v>x</v>
          </cell>
          <cell r="BX134" t="str">
            <v>x</v>
          </cell>
        </row>
        <row r="135">
          <cell r="G135">
            <v>0</v>
          </cell>
          <cell r="X135">
            <v>0</v>
          </cell>
          <cell r="AN135">
            <v>0</v>
          </cell>
          <cell r="BE135">
            <v>0</v>
          </cell>
          <cell r="BV135">
            <v>0</v>
          </cell>
          <cell r="BW135" t="str">
            <v>x</v>
          </cell>
          <cell r="BX135" t="str">
            <v>x</v>
          </cell>
        </row>
        <row r="136">
          <cell r="G136">
            <v>0</v>
          </cell>
          <cell r="X136">
            <v>0</v>
          </cell>
          <cell r="AN136">
            <v>0</v>
          </cell>
          <cell r="BE136">
            <v>0</v>
          </cell>
          <cell r="BV136">
            <v>0</v>
          </cell>
          <cell r="BW136" t="str">
            <v>x</v>
          </cell>
          <cell r="BX136" t="str">
            <v>x</v>
          </cell>
        </row>
        <row r="137">
          <cell r="G137">
            <v>0</v>
          </cell>
          <cell r="X137">
            <v>0</v>
          </cell>
          <cell r="AN137">
            <v>0</v>
          </cell>
          <cell r="BE137">
            <v>0</v>
          </cell>
          <cell r="BV137">
            <v>0</v>
          </cell>
          <cell r="BW137" t="str">
            <v>x</v>
          </cell>
          <cell r="BX137" t="str">
            <v>x</v>
          </cell>
        </row>
        <row r="138">
          <cell r="G138">
            <v>8052</v>
          </cell>
          <cell r="X138">
            <v>5000</v>
          </cell>
          <cell r="AN138">
            <v>5000</v>
          </cell>
          <cell r="BE138">
            <v>5000</v>
          </cell>
          <cell r="BV138">
            <v>-3052</v>
          </cell>
          <cell r="BW138">
            <v>5000</v>
          </cell>
          <cell r="BX138">
            <v>5000</v>
          </cell>
        </row>
        <row r="139">
          <cell r="G139">
            <v>0</v>
          </cell>
          <cell r="X139">
            <v>0</v>
          </cell>
          <cell r="AN139">
            <v>0</v>
          </cell>
          <cell r="BE139">
            <v>0</v>
          </cell>
          <cell r="BV139">
            <v>0</v>
          </cell>
        </row>
        <row r="140">
          <cell r="G140">
            <v>0</v>
          </cell>
          <cell r="X140">
            <v>0</v>
          </cell>
          <cell r="AN140">
            <v>0</v>
          </cell>
          <cell r="BE140">
            <v>0</v>
          </cell>
          <cell r="BV140">
            <v>0</v>
          </cell>
        </row>
        <row r="141">
          <cell r="G141">
            <v>0</v>
          </cell>
          <cell r="X141">
            <v>0</v>
          </cell>
          <cell r="AN141">
            <v>0</v>
          </cell>
          <cell r="BE141">
            <v>0</v>
          </cell>
          <cell r="BV141">
            <v>0</v>
          </cell>
          <cell r="BW141">
            <v>0</v>
          </cell>
          <cell r="BX141">
            <v>0</v>
          </cell>
        </row>
        <row r="142">
          <cell r="G142">
            <v>0</v>
          </cell>
          <cell r="X142">
            <v>0</v>
          </cell>
          <cell r="AN142">
            <v>0</v>
          </cell>
          <cell r="BE142">
            <v>0</v>
          </cell>
          <cell r="BV142">
            <v>0</v>
          </cell>
        </row>
        <row r="143">
          <cell r="G143">
            <v>0</v>
          </cell>
          <cell r="X143">
            <v>0</v>
          </cell>
          <cell r="AN143">
            <v>0</v>
          </cell>
          <cell r="BE143">
            <v>0</v>
          </cell>
          <cell r="BV143">
            <v>0</v>
          </cell>
        </row>
        <row r="144">
          <cell r="G144">
            <v>0</v>
          </cell>
          <cell r="X144">
            <v>0</v>
          </cell>
          <cell r="AN144">
            <v>0</v>
          </cell>
          <cell r="BE144">
            <v>0</v>
          </cell>
          <cell r="BV144">
            <v>0</v>
          </cell>
        </row>
        <row r="145">
          <cell r="G145">
            <v>0</v>
          </cell>
          <cell r="X145">
            <v>0</v>
          </cell>
          <cell r="AN145" t="str">
            <v xml:space="preserve"> -</v>
          </cell>
          <cell r="BE145" t="str">
            <v xml:space="preserve"> -</v>
          </cell>
          <cell r="BV145">
            <v>0</v>
          </cell>
          <cell r="BW145" t="str">
            <v xml:space="preserve"> -</v>
          </cell>
          <cell r="BX145" t="str">
            <v xml:space="preserve"> -</v>
          </cell>
        </row>
        <row r="146">
          <cell r="G146">
            <v>0</v>
          </cell>
          <cell r="X146">
            <v>0</v>
          </cell>
          <cell r="AN146">
            <v>0</v>
          </cell>
          <cell r="BE146">
            <v>0</v>
          </cell>
          <cell r="BV146">
            <v>0</v>
          </cell>
        </row>
        <row r="147">
          <cell r="G147">
            <v>0</v>
          </cell>
          <cell r="X147">
            <v>0</v>
          </cell>
          <cell r="AN147">
            <v>0</v>
          </cell>
          <cell r="BE147">
            <v>0</v>
          </cell>
          <cell r="BV147">
            <v>0</v>
          </cell>
          <cell r="BW147">
            <v>0</v>
          </cell>
          <cell r="BX147">
            <v>0</v>
          </cell>
        </row>
        <row r="148">
          <cell r="G148">
            <v>0</v>
          </cell>
          <cell r="X148">
            <v>0</v>
          </cell>
          <cell r="AN148">
            <v>0</v>
          </cell>
          <cell r="BE148">
            <v>0</v>
          </cell>
          <cell r="BV148">
            <v>0</v>
          </cell>
        </row>
        <row r="149">
          <cell r="G149">
            <v>0</v>
          </cell>
          <cell r="X149">
            <v>0</v>
          </cell>
          <cell r="AN149">
            <v>0</v>
          </cell>
          <cell r="BE149">
            <v>0</v>
          </cell>
          <cell r="BV149">
            <v>0</v>
          </cell>
        </row>
        <row r="150">
          <cell r="G150">
            <v>0</v>
          </cell>
          <cell r="X150">
            <v>0</v>
          </cell>
          <cell r="AN150">
            <v>0</v>
          </cell>
          <cell r="BE150">
            <v>0</v>
          </cell>
          <cell r="BV150">
            <v>0</v>
          </cell>
        </row>
        <row r="151">
          <cell r="G151">
            <v>0</v>
          </cell>
          <cell r="X151">
            <v>0</v>
          </cell>
          <cell r="AN151">
            <v>0</v>
          </cell>
          <cell r="BE151">
            <v>0</v>
          </cell>
          <cell r="BV151">
            <v>0</v>
          </cell>
          <cell r="BW151">
            <v>0</v>
          </cell>
          <cell r="BX151">
            <v>0</v>
          </cell>
        </row>
        <row r="152">
          <cell r="G152">
            <v>0</v>
          </cell>
          <cell r="X152">
            <v>0</v>
          </cell>
          <cell r="AN152">
            <v>0</v>
          </cell>
          <cell r="BE152">
            <v>0</v>
          </cell>
          <cell r="BV152">
            <v>0</v>
          </cell>
        </row>
        <row r="153">
          <cell r="G153">
            <v>0</v>
          </cell>
          <cell r="X153">
            <v>0</v>
          </cell>
          <cell r="AN153">
            <v>0</v>
          </cell>
          <cell r="BE153">
            <v>0</v>
          </cell>
          <cell r="BV153">
            <v>0</v>
          </cell>
          <cell r="BW153">
            <v>0</v>
          </cell>
          <cell r="BX153">
            <v>0</v>
          </cell>
        </row>
        <row r="154">
          <cell r="G154">
            <v>0</v>
          </cell>
          <cell r="X154">
            <v>0</v>
          </cell>
          <cell r="AN154">
            <v>0</v>
          </cell>
          <cell r="BE154">
            <v>0</v>
          </cell>
          <cell r="BV154">
            <v>0</v>
          </cell>
        </row>
        <row r="155">
          <cell r="G155">
            <v>0</v>
          </cell>
          <cell r="X155">
            <v>0</v>
          </cell>
          <cell r="AN155">
            <v>0</v>
          </cell>
          <cell r="BE155">
            <v>0</v>
          </cell>
          <cell r="BV155">
            <v>0</v>
          </cell>
        </row>
        <row r="157">
          <cell r="G157">
            <v>488734</v>
          </cell>
          <cell r="X157">
            <v>323000</v>
          </cell>
          <cell r="AN157">
            <v>475000</v>
          </cell>
          <cell r="BE157">
            <v>476000</v>
          </cell>
          <cell r="BV157">
            <v>-12734</v>
          </cell>
          <cell r="BW157">
            <v>473000</v>
          </cell>
          <cell r="BX157">
            <v>473000</v>
          </cell>
        </row>
        <row r="158">
          <cell r="G158">
            <v>488734</v>
          </cell>
          <cell r="X158">
            <v>323000</v>
          </cell>
          <cell r="AN158">
            <v>475000</v>
          </cell>
          <cell r="BE158">
            <v>476000</v>
          </cell>
          <cell r="BV158">
            <v>-12734</v>
          </cell>
          <cell r="BW158">
            <v>473000</v>
          </cell>
          <cell r="BX158">
            <v>473000</v>
          </cell>
        </row>
        <row r="159">
          <cell r="G159">
            <v>0</v>
          </cell>
          <cell r="X159">
            <v>0</v>
          </cell>
          <cell r="AN159">
            <v>0</v>
          </cell>
          <cell r="BE159">
            <v>0</v>
          </cell>
          <cell r="BV159">
            <v>0</v>
          </cell>
        </row>
        <row r="160">
          <cell r="G160">
            <v>475774</v>
          </cell>
          <cell r="X160">
            <v>318000</v>
          </cell>
          <cell r="AN160">
            <v>467000</v>
          </cell>
          <cell r="BE160">
            <v>462000</v>
          </cell>
          <cell r="BV160">
            <v>-13774</v>
          </cell>
          <cell r="BW160">
            <v>468000</v>
          </cell>
          <cell r="BX160">
            <v>468000</v>
          </cell>
        </row>
        <row r="161">
          <cell r="G161">
            <v>0</v>
          </cell>
          <cell r="X161">
            <v>0</v>
          </cell>
          <cell r="AN161">
            <v>0</v>
          </cell>
          <cell r="BE161">
            <v>0</v>
          </cell>
          <cell r="BV161">
            <v>0</v>
          </cell>
        </row>
        <row r="162">
          <cell r="G162">
            <v>0</v>
          </cell>
          <cell r="X162">
            <v>0</v>
          </cell>
          <cell r="AN162">
            <v>0</v>
          </cell>
          <cell r="BE162">
            <v>0</v>
          </cell>
          <cell r="BV162">
            <v>0</v>
          </cell>
        </row>
        <row r="163">
          <cell r="G163">
            <v>469982</v>
          </cell>
          <cell r="X163">
            <v>316000</v>
          </cell>
          <cell r="AN163">
            <v>460000</v>
          </cell>
          <cell r="BE163">
            <v>455000</v>
          </cell>
          <cell r="BV163">
            <v>-14982</v>
          </cell>
          <cell r="BW163">
            <v>465000</v>
          </cell>
          <cell r="BX163">
            <v>465000</v>
          </cell>
        </row>
        <row r="164">
          <cell r="G164">
            <v>0</v>
          </cell>
          <cell r="X164">
            <v>0</v>
          </cell>
          <cell r="AN164">
            <v>0</v>
          </cell>
          <cell r="BE164">
            <v>0</v>
          </cell>
          <cell r="BV164">
            <v>0</v>
          </cell>
        </row>
        <row r="165">
          <cell r="G165">
            <v>0</v>
          </cell>
          <cell r="X165">
            <v>0</v>
          </cell>
          <cell r="AN165">
            <v>0</v>
          </cell>
          <cell r="BE165">
            <v>0</v>
          </cell>
          <cell r="BV165">
            <v>0</v>
          </cell>
        </row>
        <row r="166">
          <cell r="G166">
            <v>0</v>
          </cell>
          <cell r="X166">
            <v>0</v>
          </cell>
          <cell r="AN166">
            <v>0</v>
          </cell>
          <cell r="BE166">
            <v>0</v>
          </cell>
          <cell r="BV166">
            <v>0</v>
          </cell>
        </row>
        <row r="167">
          <cell r="G167">
            <v>0</v>
          </cell>
          <cell r="X167">
            <v>0</v>
          </cell>
          <cell r="AN167">
            <v>0</v>
          </cell>
          <cell r="BE167">
            <v>0</v>
          </cell>
          <cell r="BV167">
            <v>0</v>
          </cell>
        </row>
        <row r="168">
          <cell r="G168">
            <v>0</v>
          </cell>
          <cell r="X168">
            <v>0</v>
          </cell>
          <cell r="AN168">
            <v>0</v>
          </cell>
          <cell r="BE168">
            <v>0</v>
          </cell>
          <cell r="BV168">
            <v>0</v>
          </cell>
        </row>
        <row r="169">
          <cell r="G169">
            <v>0</v>
          </cell>
          <cell r="X169">
            <v>0</v>
          </cell>
          <cell r="AN169">
            <v>0</v>
          </cell>
          <cell r="BE169">
            <v>0</v>
          </cell>
          <cell r="BV169">
            <v>0</v>
          </cell>
        </row>
        <row r="170">
          <cell r="G170">
            <v>0</v>
          </cell>
          <cell r="X170">
            <v>0</v>
          </cell>
          <cell r="AN170">
            <v>0</v>
          </cell>
          <cell r="BE170">
            <v>0</v>
          </cell>
          <cell r="BV170">
            <v>0</v>
          </cell>
        </row>
        <row r="171">
          <cell r="G171">
            <v>0</v>
          </cell>
          <cell r="X171">
            <v>0</v>
          </cell>
          <cell r="AN171">
            <v>0</v>
          </cell>
          <cell r="BE171">
            <v>0</v>
          </cell>
          <cell r="BV171">
            <v>0</v>
          </cell>
        </row>
        <row r="172">
          <cell r="G172">
            <v>0</v>
          </cell>
          <cell r="X172">
            <v>0</v>
          </cell>
          <cell r="AN172">
            <v>0</v>
          </cell>
          <cell r="BE172">
            <v>0</v>
          </cell>
          <cell r="BV172">
            <v>0</v>
          </cell>
        </row>
        <row r="173">
          <cell r="G173">
            <v>0</v>
          </cell>
          <cell r="X173">
            <v>0</v>
          </cell>
          <cell r="AN173">
            <v>0</v>
          </cell>
          <cell r="BE173">
            <v>0</v>
          </cell>
          <cell r="BV173">
            <v>0</v>
          </cell>
        </row>
        <row r="174">
          <cell r="G174">
            <v>0</v>
          </cell>
          <cell r="X174">
            <v>0</v>
          </cell>
          <cell r="AN174">
            <v>0</v>
          </cell>
          <cell r="BE174">
            <v>0</v>
          </cell>
          <cell r="BV174">
            <v>0</v>
          </cell>
        </row>
        <row r="175">
          <cell r="G175">
            <v>0</v>
          </cell>
          <cell r="X175">
            <v>0</v>
          </cell>
          <cell r="AN175">
            <v>0</v>
          </cell>
          <cell r="BE175">
            <v>0</v>
          </cell>
          <cell r="BV175">
            <v>0</v>
          </cell>
        </row>
        <row r="176">
          <cell r="G176">
            <v>0</v>
          </cell>
          <cell r="X176">
            <v>0</v>
          </cell>
          <cell r="AN176">
            <v>0</v>
          </cell>
          <cell r="BE176">
            <v>0</v>
          </cell>
          <cell r="BV176">
            <v>0</v>
          </cell>
        </row>
        <row r="177">
          <cell r="G177">
            <v>0</v>
          </cell>
          <cell r="X177">
            <v>0</v>
          </cell>
          <cell r="AN177">
            <v>0</v>
          </cell>
          <cell r="BE177">
            <v>0</v>
          </cell>
          <cell r="BV177">
            <v>0</v>
          </cell>
        </row>
        <row r="178">
          <cell r="G178">
            <v>0</v>
          </cell>
          <cell r="X178">
            <v>0</v>
          </cell>
          <cell r="AN178">
            <v>0</v>
          </cell>
          <cell r="BE178">
            <v>0</v>
          </cell>
          <cell r="BV178">
            <v>0</v>
          </cell>
        </row>
        <row r="179">
          <cell r="G179">
            <v>0</v>
          </cell>
          <cell r="X179">
            <v>0</v>
          </cell>
          <cell r="AN179">
            <v>0</v>
          </cell>
          <cell r="BE179">
            <v>0</v>
          </cell>
          <cell r="BV179">
            <v>0</v>
          </cell>
        </row>
        <row r="180">
          <cell r="G180">
            <v>5792</v>
          </cell>
          <cell r="X180">
            <v>2000</v>
          </cell>
          <cell r="AN180">
            <v>7000</v>
          </cell>
          <cell r="BE180">
            <v>7000</v>
          </cell>
          <cell r="BV180">
            <v>1208</v>
          </cell>
          <cell r="BW180">
            <v>3000</v>
          </cell>
          <cell r="BX180">
            <v>3000</v>
          </cell>
        </row>
        <row r="181">
          <cell r="G181">
            <v>0</v>
          </cell>
          <cell r="X181">
            <v>0</v>
          </cell>
          <cell r="AN181">
            <v>0</v>
          </cell>
          <cell r="BE181">
            <v>0</v>
          </cell>
          <cell r="BV181">
            <v>0</v>
          </cell>
        </row>
        <row r="182">
          <cell r="G182">
            <v>12960</v>
          </cell>
          <cell r="X182">
            <v>5000</v>
          </cell>
          <cell r="AN182">
            <v>8000</v>
          </cell>
          <cell r="BE182">
            <v>14000</v>
          </cell>
          <cell r="BV182">
            <v>1040</v>
          </cell>
          <cell r="BW182">
            <v>5000</v>
          </cell>
          <cell r="BX182">
            <v>5000</v>
          </cell>
        </row>
        <row r="183">
          <cell r="G183">
            <v>0</v>
          </cell>
          <cell r="X183">
            <v>0</v>
          </cell>
          <cell r="AN183">
            <v>0</v>
          </cell>
          <cell r="BE183">
            <v>0</v>
          </cell>
          <cell r="BV183">
            <v>0</v>
          </cell>
          <cell r="BW183" t="str">
            <v>x</v>
          </cell>
          <cell r="BX183" t="str">
            <v>x</v>
          </cell>
        </row>
        <row r="184">
          <cell r="G184">
            <v>11450</v>
          </cell>
          <cell r="X184">
            <v>4000</v>
          </cell>
          <cell r="AN184">
            <v>5000</v>
          </cell>
          <cell r="BE184">
            <v>11000</v>
          </cell>
          <cell r="BV184">
            <v>-450</v>
          </cell>
          <cell r="BW184" t="str">
            <v>x</v>
          </cell>
          <cell r="BX184" t="str">
            <v>x</v>
          </cell>
        </row>
        <row r="185">
          <cell r="G185">
            <v>1510</v>
          </cell>
          <cell r="X185">
            <v>1000</v>
          </cell>
          <cell r="AN185">
            <v>3000</v>
          </cell>
          <cell r="BE185">
            <v>3000</v>
          </cell>
          <cell r="BV185">
            <v>1490</v>
          </cell>
          <cell r="BW185" t="str">
            <v>x</v>
          </cell>
          <cell r="BX185" t="str">
            <v>x</v>
          </cell>
        </row>
        <row r="186">
          <cell r="G186">
            <v>0</v>
          </cell>
          <cell r="X186">
            <v>0</v>
          </cell>
          <cell r="AN186">
            <v>0</v>
          </cell>
          <cell r="BE186">
            <v>0</v>
          </cell>
          <cell r="BV186">
            <v>0</v>
          </cell>
          <cell r="BW186" t="str">
            <v>x</v>
          </cell>
          <cell r="BX186" t="str">
            <v>x</v>
          </cell>
        </row>
        <row r="187">
          <cell r="G187">
            <v>0</v>
          </cell>
          <cell r="X187">
            <v>0</v>
          </cell>
          <cell r="AN187">
            <v>0</v>
          </cell>
          <cell r="BE187">
            <v>0</v>
          </cell>
          <cell r="BV187">
            <v>0</v>
          </cell>
          <cell r="BW187" t="str">
            <v>x</v>
          </cell>
          <cell r="BX187" t="str">
            <v>x</v>
          </cell>
        </row>
        <row r="188">
          <cell r="G188">
            <v>0</v>
          </cell>
          <cell r="X188">
            <v>0</v>
          </cell>
          <cell r="AN188">
            <v>0</v>
          </cell>
          <cell r="BE188">
            <v>0</v>
          </cell>
          <cell r="BV188">
            <v>0</v>
          </cell>
          <cell r="BW188" t="str">
            <v>x</v>
          </cell>
          <cell r="BX188" t="str">
            <v>x</v>
          </cell>
        </row>
        <row r="189">
          <cell r="G189">
            <v>0</v>
          </cell>
          <cell r="X189">
            <v>0</v>
          </cell>
          <cell r="AN189">
            <v>0</v>
          </cell>
          <cell r="BE189">
            <v>0</v>
          </cell>
          <cell r="BV189">
            <v>0</v>
          </cell>
        </row>
        <row r="190">
          <cell r="G190">
            <v>0</v>
          </cell>
          <cell r="X190">
            <v>0</v>
          </cell>
          <cell r="AN190">
            <v>0</v>
          </cell>
          <cell r="BE190">
            <v>0</v>
          </cell>
          <cell r="BV190">
            <v>0</v>
          </cell>
        </row>
        <row r="191">
          <cell r="G191">
            <v>0</v>
          </cell>
          <cell r="X191">
            <v>0</v>
          </cell>
          <cell r="AN191">
            <v>0</v>
          </cell>
          <cell r="BE191">
            <v>0</v>
          </cell>
          <cell r="BV191">
            <v>0</v>
          </cell>
        </row>
        <row r="192">
          <cell r="G192">
            <v>0</v>
          </cell>
          <cell r="X192">
            <v>0</v>
          </cell>
          <cell r="AN192">
            <v>0</v>
          </cell>
          <cell r="BE192">
            <v>0</v>
          </cell>
          <cell r="BV192">
            <v>0</v>
          </cell>
        </row>
        <row r="193">
          <cell r="G193">
            <v>0</v>
          </cell>
          <cell r="X193">
            <v>0</v>
          </cell>
          <cell r="AN193">
            <v>0</v>
          </cell>
          <cell r="BE193">
            <v>0</v>
          </cell>
          <cell r="BV193">
            <v>0</v>
          </cell>
        </row>
        <row r="194">
          <cell r="G194">
            <v>0</v>
          </cell>
          <cell r="X194">
            <v>0</v>
          </cell>
          <cell r="AN194">
            <v>0</v>
          </cell>
          <cell r="BE194">
            <v>0</v>
          </cell>
          <cell r="BV194">
            <v>0</v>
          </cell>
        </row>
        <row r="195">
          <cell r="G195">
            <v>0</v>
          </cell>
          <cell r="X195">
            <v>0</v>
          </cell>
          <cell r="AN195">
            <v>0</v>
          </cell>
          <cell r="BE195">
            <v>0</v>
          </cell>
          <cell r="BV195">
            <v>0</v>
          </cell>
          <cell r="BW195">
            <v>0</v>
          </cell>
          <cell r="BX195">
            <v>0</v>
          </cell>
        </row>
        <row r="196">
          <cell r="G196">
            <v>0</v>
          </cell>
          <cell r="X196">
            <v>0</v>
          </cell>
          <cell r="AN196">
            <v>0</v>
          </cell>
          <cell r="BE196">
            <v>0</v>
          </cell>
          <cell r="BV196">
            <v>0</v>
          </cell>
        </row>
        <row r="197">
          <cell r="G197">
            <v>0</v>
          </cell>
          <cell r="X197">
            <v>0</v>
          </cell>
          <cell r="AN197">
            <v>0</v>
          </cell>
          <cell r="BE197">
            <v>0</v>
          </cell>
          <cell r="BV197">
            <v>0</v>
          </cell>
        </row>
        <row r="198">
          <cell r="G198">
            <v>0</v>
          </cell>
          <cell r="X198">
            <v>0</v>
          </cell>
          <cell r="AN198">
            <v>0</v>
          </cell>
          <cell r="BE198">
            <v>0</v>
          </cell>
          <cell r="BV198">
            <v>0</v>
          </cell>
        </row>
        <row r="199">
          <cell r="G199">
            <v>0</v>
          </cell>
          <cell r="X199">
            <v>0</v>
          </cell>
          <cell r="AN199">
            <v>0</v>
          </cell>
          <cell r="BE199">
            <v>0</v>
          </cell>
          <cell r="BV199">
            <v>0</v>
          </cell>
        </row>
        <row r="200">
          <cell r="G200">
            <v>0</v>
          </cell>
          <cell r="X200">
            <v>0</v>
          </cell>
          <cell r="AN200">
            <v>0</v>
          </cell>
          <cell r="BE200">
            <v>0</v>
          </cell>
          <cell r="BV200">
            <v>0</v>
          </cell>
        </row>
        <row r="201">
          <cell r="G201">
            <v>0</v>
          </cell>
          <cell r="X201">
            <v>0</v>
          </cell>
          <cell r="AN201">
            <v>0</v>
          </cell>
          <cell r="BE201">
            <v>0</v>
          </cell>
          <cell r="BV201">
            <v>0</v>
          </cell>
        </row>
        <row r="202">
          <cell r="G202">
            <v>0</v>
          </cell>
          <cell r="X202">
            <v>0</v>
          </cell>
          <cell r="AN202">
            <v>0</v>
          </cell>
          <cell r="BE202">
            <v>0</v>
          </cell>
          <cell r="BV202">
            <v>0</v>
          </cell>
          <cell r="BW202">
            <v>0</v>
          </cell>
          <cell r="BX202">
            <v>0</v>
          </cell>
        </row>
        <row r="203">
          <cell r="G203">
            <v>0</v>
          </cell>
          <cell r="X203">
            <v>0</v>
          </cell>
          <cell r="AN203">
            <v>0</v>
          </cell>
          <cell r="BE203">
            <v>0</v>
          </cell>
          <cell r="BV203">
            <v>0</v>
          </cell>
        </row>
        <row r="204">
          <cell r="G204">
            <v>0</v>
          </cell>
          <cell r="X204">
            <v>0</v>
          </cell>
          <cell r="AN204">
            <v>0</v>
          </cell>
          <cell r="BE204">
            <v>0</v>
          </cell>
          <cell r="BV204">
            <v>0</v>
          </cell>
        </row>
        <row r="205">
          <cell r="G205">
            <v>0</v>
          </cell>
          <cell r="X205">
            <v>0</v>
          </cell>
          <cell r="AN205">
            <v>0</v>
          </cell>
          <cell r="BE205">
            <v>0</v>
          </cell>
          <cell r="BV205">
            <v>0</v>
          </cell>
        </row>
        <row r="206">
          <cell r="G206">
            <v>0</v>
          </cell>
          <cell r="X206">
            <v>0</v>
          </cell>
          <cell r="AN206">
            <v>0</v>
          </cell>
          <cell r="BE206">
            <v>0</v>
          </cell>
          <cell r="BV206">
            <v>0</v>
          </cell>
          <cell r="BW206">
            <v>0</v>
          </cell>
          <cell r="BX206">
            <v>0</v>
          </cell>
        </row>
        <row r="207">
          <cell r="G207">
            <v>0</v>
          </cell>
          <cell r="X207">
            <v>0</v>
          </cell>
          <cell r="AN207">
            <v>0</v>
          </cell>
          <cell r="BE207">
            <v>0</v>
          </cell>
          <cell r="BV207">
            <v>0</v>
          </cell>
        </row>
        <row r="208">
          <cell r="G208">
            <v>0</v>
          </cell>
          <cell r="X208">
            <v>0</v>
          </cell>
          <cell r="AN208">
            <v>0</v>
          </cell>
          <cell r="BE208">
            <v>0</v>
          </cell>
          <cell r="BV208">
            <v>0</v>
          </cell>
        </row>
        <row r="209">
          <cell r="G209">
            <v>0</v>
          </cell>
          <cell r="X209">
            <v>0</v>
          </cell>
          <cell r="AN209">
            <v>0</v>
          </cell>
          <cell r="BE209">
            <v>0</v>
          </cell>
          <cell r="BV209">
            <v>0</v>
          </cell>
        </row>
        <row r="210">
          <cell r="G210">
            <v>0</v>
          </cell>
          <cell r="X210">
            <v>0</v>
          </cell>
          <cell r="AN210">
            <v>0</v>
          </cell>
          <cell r="BE210">
            <v>0</v>
          </cell>
          <cell r="BV210">
            <v>0</v>
          </cell>
          <cell r="BW210">
            <v>0</v>
          </cell>
          <cell r="BX210">
            <v>0</v>
          </cell>
        </row>
        <row r="211">
          <cell r="G211">
            <v>0</v>
          </cell>
          <cell r="X211">
            <v>0</v>
          </cell>
          <cell r="AN211">
            <v>0</v>
          </cell>
          <cell r="BE211">
            <v>0</v>
          </cell>
          <cell r="BV211">
            <v>0</v>
          </cell>
          <cell r="BW211">
            <v>0</v>
          </cell>
          <cell r="BX211">
            <v>0</v>
          </cell>
        </row>
        <row r="212">
          <cell r="G212">
            <v>0</v>
          </cell>
          <cell r="X212">
            <v>0</v>
          </cell>
          <cell r="AN212">
            <v>0</v>
          </cell>
          <cell r="BE212">
            <v>0</v>
          </cell>
          <cell r="BV212">
            <v>0</v>
          </cell>
          <cell r="BW212">
            <v>0</v>
          </cell>
          <cell r="BX212">
            <v>0</v>
          </cell>
        </row>
        <row r="213">
          <cell r="G213">
            <v>0</v>
          </cell>
          <cell r="X213">
            <v>0</v>
          </cell>
          <cell r="AN213">
            <v>0</v>
          </cell>
          <cell r="BE213">
            <v>0</v>
          </cell>
          <cell r="BV213">
            <v>0</v>
          </cell>
        </row>
        <row r="214">
          <cell r="G214">
            <v>0</v>
          </cell>
          <cell r="X214">
            <v>0</v>
          </cell>
          <cell r="AN214">
            <v>0</v>
          </cell>
          <cell r="BE214">
            <v>0</v>
          </cell>
          <cell r="BV214">
            <v>0</v>
          </cell>
        </row>
        <row r="215">
          <cell r="G215">
            <v>0</v>
          </cell>
          <cell r="X215">
            <v>0</v>
          </cell>
          <cell r="AN215">
            <v>0</v>
          </cell>
          <cell r="BE215">
            <v>0</v>
          </cell>
          <cell r="BV215">
            <v>0</v>
          </cell>
        </row>
        <row r="216">
          <cell r="G216">
            <v>0</v>
          </cell>
          <cell r="X216">
            <v>0</v>
          </cell>
          <cell r="AN216">
            <v>0</v>
          </cell>
          <cell r="BE216">
            <v>0</v>
          </cell>
          <cell r="BV216">
            <v>0</v>
          </cell>
        </row>
        <row r="217">
          <cell r="G217">
            <v>0</v>
          </cell>
          <cell r="X217">
            <v>0</v>
          </cell>
          <cell r="AN217">
            <v>0</v>
          </cell>
          <cell r="BE217">
            <v>0</v>
          </cell>
          <cell r="BV217">
            <v>0</v>
          </cell>
        </row>
        <row r="218">
          <cell r="G218">
            <v>0</v>
          </cell>
          <cell r="X218">
            <v>0</v>
          </cell>
          <cell r="AN218">
            <v>0</v>
          </cell>
          <cell r="BE218">
            <v>0</v>
          </cell>
          <cell r="BV218">
            <v>0</v>
          </cell>
        </row>
        <row r="219">
          <cell r="G219">
            <v>0</v>
          </cell>
          <cell r="X219">
            <v>0</v>
          </cell>
          <cell r="AN219">
            <v>0</v>
          </cell>
          <cell r="BE219">
            <v>0</v>
          </cell>
          <cell r="BV219">
            <v>0</v>
          </cell>
        </row>
        <row r="220">
          <cell r="G220">
            <v>0</v>
          </cell>
          <cell r="X220">
            <v>0</v>
          </cell>
          <cell r="AN220">
            <v>0</v>
          </cell>
          <cell r="BE220">
            <v>0</v>
          </cell>
          <cell r="BV220">
            <v>0</v>
          </cell>
        </row>
        <row r="221">
          <cell r="G221">
            <v>0</v>
          </cell>
          <cell r="X221">
            <v>0</v>
          </cell>
          <cell r="AN221">
            <v>0</v>
          </cell>
          <cell r="BE221">
            <v>0</v>
          </cell>
          <cell r="BV221">
            <v>0</v>
          </cell>
          <cell r="BW221">
            <v>0</v>
          </cell>
          <cell r="BX221">
            <v>0</v>
          </cell>
        </row>
        <row r="222">
          <cell r="G222">
            <v>0</v>
          </cell>
          <cell r="X222">
            <v>0</v>
          </cell>
          <cell r="AN222">
            <v>0</v>
          </cell>
          <cell r="BE222">
            <v>0</v>
          </cell>
          <cell r="BV222">
            <v>0</v>
          </cell>
        </row>
        <row r="223">
          <cell r="G223">
            <v>0</v>
          </cell>
          <cell r="X223">
            <v>0</v>
          </cell>
          <cell r="AN223">
            <v>0</v>
          </cell>
          <cell r="BE223">
            <v>0</v>
          </cell>
          <cell r="BV223">
            <v>0</v>
          </cell>
        </row>
        <row r="224">
          <cell r="G224">
            <v>0</v>
          </cell>
          <cell r="X224">
            <v>0</v>
          </cell>
          <cell r="AN224">
            <v>0</v>
          </cell>
          <cell r="BE224">
            <v>0</v>
          </cell>
          <cell r="BV224">
            <v>0</v>
          </cell>
        </row>
        <row r="225">
          <cell r="G225">
            <v>0</v>
          </cell>
          <cell r="X225">
            <v>0</v>
          </cell>
          <cell r="AN225">
            <v>0</v>
          </cell>
          <cell r="BE225">
            <v>0</v>
          </cell>
          <cell r="BV225">
            <v>0</v>
          </cell>
        </row>
        <row r="226">
          <cell r="G226">
            <v>0</v>
          </cell>
          <cell r="X226">
            <v>0</v>
          </cell>
          <cell r="AN226">
            <v>0</v>
          </cell>
          <cell r="BE226">
            <v>0</v>
          </cell>
          <cell r="BV226">
            <v>0</v>
          </cell>
        </row>
        <row r="227">
          <cell r="G227">
            <v>0</v>
          </cell>
          <cell r="X227">
            <v>0</v>
          </cell>
          <cell r="AN227">
            <v>0</v>
          </cell>
          <cell r="BE227">
            <v>0</v>
          </cell>
          <cell r="BV227">
            <v>0</v>
          </cell>
        </row>
        <row r="228">
          <cell r="G228">
            <v>0</v>
          </cell>
          <cell r="X228">
            <v>0</v>
          </cell>
          <cell r="AN228">
            <v>0</v>
          </cell>
          <cell r="BE228">
            <v>0</v>
          </cell>
          <cell r="BV228">
            <v>0</v>
          </cell>
        </row>
        <row r="229">
          <cell r="G229">
            <v>0</v>
          </cell>
          <cell r="X229">
            <v>0</v>
          </cell>
          <cell r="AN229">
            <v>0</v>
          </cell>
          <cell r="BE229">
            <v>0</v>
          </cell>
          <cell r="BV229">
            <v>0</v>
          </cell>
        </row>
        <row r="230">
          <cell r="G230">
            <v>0</v>
          </cell>
          <cell r="X230">
            <v>0</v>
          </cell>
          <cell r="AN230">
            <v>0</v>
          </cell>
          <cell r="BE230">
            <v>0</v>
          </cell>
          <cell r="BV230">
            <v>0</v>
          </cell>
        </row>
        <row r="231">
          <cell r="G231">
            <v>0</v>
          </cell>
          <cell r="X231">
            <v>0</v>
          </cell>
          <cell r="AN231">
            <v>0</v>
          </cell>
          <cell r="BE231">
            <v>0</v>
          </cell>
          <cell r="BV231">
            <v>0</v>
          </cell>
        </row>
        <row r="232">
          <cell r="G232">
            <v>0</v>
          </cell>
          <cell r="X232">
            <v>0</v>
          </cell>
          <cell r="AN232">
            <v>0</v>
          </cell>
          <cell r="BE232">
            <v>0</v>
          </cell>
          <cell r="BV232">
            <v>0</v>
          </cell>
        </row>
        <row r="233">
          <cell r="G233">
            <v>0</v>
          </cell>
          <cell r="X233">
            <v>0</v>
          </cell>
          <cell r="AN233">
            <v>0</v>
          </cell>
          <cell r="BE233">
            <v>0</v>
          </cell>
          <cell r="BV233">
            <v>0</v>
          </cell>
        </row>
        <row r="234">
          <cell r="G234">
            <v>0</v>
          </cell>
          <cell r="X234">
            <v>0</v>
          </cell>
          <cell r="AN234">
            <v>0</v>
          </cell>
          <cell r="BE234">
            <v>0</v>
          </cell>
          <cell r="BV234">
            <v>0</v>
          </cell>
        </row>
        <row r="235">
          <cell r="G235">
            <v>0</v>
          </cell>
          <cell r="X235">
            <v>0</v>
          </cell>
          <cell r="AN235">
            <v>0</v>
          </cell>
          <cell r="BE235">
            <v>0</v>
          </cell>
          <cell r="BV235">
            <v>0</v>
          </cell>
        </row>
        <row r="236">
          <cell r="G236">
            <v>0</v>
          </cell>
          <cell r="X236">
            <v>0</v>
          </cell>
          <cell r="AN236">
            <v>0</v>
          </cell>
          <cell r="BE236">
            <v>0</v>
          </cell>
          <cell r="BV236">
            <v>0</v>
          </cell>
        </row>
        <row r="237">
          <cell r="G237">
            <v>0</v>
          </cell>
          <cell r="X237">
            <v>0</v>
          </cell>
          <cell r="AN237">
            <v>0</v>
          </cell>
          <cell r="BE237">
            <v>0</v>
          </cell>
          <cell r="BV237">
            <v>0</v>
          </cell>
        </row>
        <row r="238">
          <cell r="G238">
            <v>0</v>
          </cell>
          <cell r="X238">
            <v>0</v>
          </cell>
          <cell r="AN238">
            <v>0</v>
          </cell>
          <cell r="BE238">
            <v>0</v>
          </cell>
          <cell r="BV238">
            <v>0</v>
          </cell>
        </row>
        <row r="239">
          <cell r="G239">
            <v>0</v>
          </cell>
          <cell r="X239">
            <v>0</v>
          </cell>
          <cell r="AN239">
            <v>0</v>
          </cell>
          <cell r="BE239">
            <v>0</v>
          </cell>
          <cell r="BV239">
            <v>0</v>
          </cell>
        </row>
        <row r="240">
          <cell r="G240">
            <v>0</v>
          </cell>
          <cell r="X240">
            <v>0</v>
          </cell>
          <cell r="AN240">
            <v>0</v>
          </cell>
          <cell r="BE240">
            <v>0</v>
          </cell>
          <cell r="BV240">
            <v>0</v>
          </cell>
        </row>
        <row r="241">
          <cell r="G241">
            <v>0</v>
          </cell>
          <cell r="X241">
            <v>0</v>
          </cell>
          <cell r="AN241">
            <v>0</v>
          </cell>
          <cell r="BE241">
            <v>0</v>
          </cell>
          <cell r="BV241">
            <v>0</v>
          </cell>
        </row>
        <row r="242">
          <cell r="G242">
            <v>0</v>
          </cell>
          <cell r="X242">
            <v>0</v>
          </cell>
          <cell r="AN242">
            <v>0</v>
          </cell>
          <cell r="BE242">
            <v>0</v>
          </cell>
          <cell r="BV242">
            <v>0</v>
          </cell>
        </row>
        <row r="243">
          <cell r="G243">
            <v>0</v>
          </cell>
          <cell r="X243">
            <v>0</v>
          </cell>
          <cell r="AN243">
            <v>0</v>
          </cell>
          <cell r="BE243">
            <v>0</v>
          </cell>
          <cell r="BV243">
            <v>0</v>
          </cell>
        </row>
        <row r="244">
          <cell r="G244">
            <v>57143.109999999986</v>
          </cell>
          <cell r="X244">
            <v>3000</v>
          </cell>
          <cell r="AN244">
            <v>14000</v>
          </cell>
          <cell r="BE244">
            <v>2000</v>
          </cell>
          <cell r="BV244">
            <v>-55143.109999999986</v>
          </cell>
          <cell r="BW244">
            <v>1000</v>
          </cell>
          <cell r="BX244">
            <v>1000</v>
          </cell>
        </row>
        <row r="245">
          <cell r="G245">
            <v>57143.109999999986</v>
          </cell>
          <cell r="X245">
            <v>3000</v>
          </cell>
          <cell r="AN245">
            <v>14000</v>
          </cell>
          <cell r="BE245">
            <v>2000</v>
          </cell>
          <cell r="BV245">
            <v>-55143.109999999986</v>
          </cell>
          <cell r="BW245">
            <v>1000</v>
          </cell>
          <cell r="BX245">
            <v>1000</v>
          </cell>
        </row>
        <row r="246">
          <cell r="G246">
            <v>0</v>
          </cell>
          <cell r="X246">
            <v>0</v>
          </cell>
          <cell r="AN246">
            <v>0</v>
          </cell>
          <cell r="BE246">
            <v>0</v>
          </cell>
          <cell r="BV246">
            <v>0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8FD5AC-A1DF-408B-8331-DC295FB2B66C}">
  <sheetPr>
    <tabColor theme="4" tint="0.59999389629810485"/>
    <pageSetUpPr fitToPage="1"/>
  </sheetPr>
  <dimension ref="B1:V259"/>
  <sheetViews>
    <sheetView showGridLines="0" tabSelected="1" view="pageBreakPreview" topLeftCell="B2" zoomScale="90" zoomScaleNormal="85" zoomScaleSheetLayoutView="90" workbookViewId="0">
      <selection activeCell="Q255" sqref="Q255"/>
    </sheetView>
  </sheetViews>
  <sheetFormatPr defaultRowHeight="15" outlineLevelRow="1" x14ac:dyDescent="0.25"/>
  <cols>
    <col min="1" max="1" width="2.28515625" customWidth="1"/>
    <col min="2" max="2" width="8" customWidth="1"/>
    <col min="3" max="3" width="33.140625" customWidth="1"/>
    <col min="4" max="4" width="8.5703125" customWidth="1"/>
    <col min="5" max="7" width="8.42578125" style="1" customWidth="1"/>
    <col min="8" max="13" width="11.5703125" customWidth="1"/>
    <col min="14" max="15" width="10.85546875" customWidth="1"/>
    <col min="16" max="16" width="10.7109375" customWidth="1"/>
    <col min="17" max="17" width="11.42578125" customWidth="1"/>
    <col min="18" max="19" width="10.85546875" style="2" customWidth="1"/>
    <col min="20" max="20" width="12.140625" customWidth="1"/>
    <col min="21" max="21" width="12.28515625" customWidth="1"/>
  </cols>
  <sheetData>
    <row r="1" spans="2:21" hidden="1" x14ac:dyDescent="0.25"/>
    <row r="2" spans="2:21" ht="18" customHeight="1" thickBot="1" x14ac:dyDescent="0.4">
      <c r="B2" s="3" t="s">
        <v>0</v>
      </c>
      <c r="Q2" s="4"/>
    </row>
    <row r="3" spans="2:21" ht="24" thickTop="1" x14ac:dyDescent="0.3">
      <c r="B3" s="5" t="s">
        <v>1</v>
      </c>
      <c r="C3" s="6"/>
      <c r="D3" s="6"/>
      <c r="E3" s="6"/>
      <c r="F3" s="7"/>
      <c r="G3" s="7"/>
      <c r="H3" s="7"/>
      <c r="I3" s="7"/>
      <c r="J3" s="7"/>
      <c r="K3" s="7"/>
      <c r="L3" s="7"/>
      <c r="M3" s="8"/>
      <c r="N3" s="8"/>
      <c r="O3" s="8"/>
      <c r="P3" s="9" t="s">
        <v>2</v>
      </c>
      <c r="Q3" s="10">
        <f>IF('[1]Hlavní činnost'!AL3=0,"",'[1]Hlavní činnost'!AL3)</f>
        <v>1218</v>
      </c>
      <c r="R3" s="11"/>
      <c r="S3" s="11"/>
      <c r="T3" s="8"/>
      <c r="U3" s="12"/>
    </row>
    <row r="4" spans="2:21" ht="20.25" customHeight="1" x14ac:dyDescent="0.25">
      <c r="B4" s="13" t="s">
        <v>3</v>
      </c>
      <c r="C4" s="14"/>
      <c r="D4" s="14"/>
      <c r="E4" s="15" t="str">
        <f>IF('[1]Hlavní činnost'!E4=0,"",'[1]Hlavní činnost'!E4)</f>
        <v>Odborné učiliště a Základní škola, Křenovice</v>
      </c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6"/>
      <c r="S4" s="16"/>
      <c r="T4" s="17"/>
      <c r="U4" s="18"/>
    </row>
    <row r="5" spans="2:21" ht="15.75" thickBot="1" x14ac:dyDescent="0.3">
      <c r="B5" s="19"/>
      <c r="C5" s="20"/>
      <c r="D5" s="20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2"/>
      <c r="S5" s="22"/>
      <c r="T5" s="23"/>
      <c r="U5" s="24"/>
    </row>
    <row r="6" spans="2:21" ht="17.25" customHeight="1" thickTop="1" x14ac:dyDescent="0.25">
      <c r="B6" s="25" t="s">
        <v>4</v>
      </c>
      <c r="C6" s="26"/>
      <c r="D6" s="26"/>
      <c r="E6" s="26"/>
      <c r="F6" s="27"/>
      <c r="G6" s="27"/>
      <c r="H6" s="28"/>
      <c r="I6" s="29"/>
      <c r="J6" s="28"/>
      <c r="K6" s="29"/>
      <c r="L6" s="28"/>
      <c r="M6" s="29"/>
      <c r="N6" s="28"/>
      <c r="O6" s="29"/>
      <c r="P6" s="30" t="s">
        <v>5</v>
      </c>
      <c r="Q6" s="31" t="s">
        <v>5</v>
      </c>
      <c r="R6" s="32"/>
      <c r="S6" s="33"/>
      <c r="T6" s="28"/>
      <c r="U6" s="29"/>
    </row>
    <row r="7" spans="2:21" ht="18.95" customHeight="1" x14ac:dyDescent="0.25">
      <c r="B7" s="34"/>
      <c r="C7" s="35"/>
      <c r="D7" s="35"/>
      <c r="E7" s="35"/>
      <c r="F7" s="36"/>
      <c r="G7" s="37"/>
      <c r="H7" s="38" t="s">
        <v>6</v>
      </c>
      <c r="I7" s="39"/>
      <c r="J7" s="38" t="s">
        <v>6</v>
      </c>
      <c r="K7" s="39"/>
      <c r="L7" s="38" t="s">
        <v>6</v>
      </c>
      <c r="M7" s="39"/>
      <c r="N7" s="38" t="s">
        <v>6</v>
      </c>
      <c r="O7" s="39"/>
      <c r="P7" s="40"/>
      <c r="Q7" s="41"/>
      <c r="R7" s="42" t="s">
        <v>6</v>
      </c>
      <c r="S7" s="43"/>
      <c r="T7" s="38" t="s">
        <v>6</v>
      </c>
      <c r="U7" s="39"/>
    </row>
    <row r="8" spans="2:21" ht="38.25" customHeight="1" x14ac:dyDescent="0.25">
      <c r="B8" s="34"/>
      <c r="C8" s="35"/>
      <c r="D8" s="35"/>
      <c r="E8" s="35"/>
      <c r="F8" s="36"/>
      <c r="G8" s="37"/>
      <c r="H8" s="44" t="s">
        <v>7</v>
      </c>
      <c r="I8" s="45" t="s">
        <v>8</v>
      </c>
      <c r="J8" s="44" t="s">
        <v>7</v>
      </c>
      <c r="K8" s="45" t="s">
        <v>8</v>
      </c>
      <c r="L8" s="44" t="s">
        <v>7</v>
      </c>
      <c r="M8" s="45" t="s">
        <v>8</v>
      </c>
      <c r="N8" s="44" t="s">
        <v>7</v>
      </c>
      <c r="O8" s="45" t="s">
        <v>8</v>
      </c>
      <c r="P8" s="40"/>
      <c r="Q8" s="41"/>
      <c r="R8" s="44" t="s">
        <v>7</v>
      </c>
      <c r="S8" s="46" t="s">
        <v>8</v>
      </c>
      <c r="T8" s="44" t="s">
        <v>7</v>
      </c>
      <c r="U8" s="45" t="s">
        <v>8</v>
      </c>
    </row>
    <row r="9" spans="2:21" ht="34.5" customHeight="1" thickBot="1" x14ac:dyDescent="0.3">
      <c r="B9" s="47" t="s">
        <v>9</v>
      </c>
      <c r="C9" s="48"/>
      <c r="D9" s="49" t="s">
        <v>10</v>
      </c>
      <c r="E9" s="50" t="s">
        <v>11</v>
      </c>
      <c r="F9" s="51" t="s">
        <v>12</v>
      </c>
      <c r="G9" s="51" t="s">
        <v>12</v>
      </c>
      <c r="H9" s="52" t="s">
        <v>13</v>
      </c>
      <c r="I9" s="53"/>
      <c r="J9" s="54" t="str">
        <f>'[1]Doplňková činnost'!X8</f>
        <v>Rozpis schváleného rozpočtu 2022</v>
      </c>
      <c r="K9" s="53"/>
      <c r="L9" s="55" t="s">
        <v>14</v>
      </c>
      <c r="M9" s="56"/>
      <c r="N9" s="52" t="s">
        <v>15</v>
      </c>
      <c r="O9" s="53"/>
      <c r="P9" s="57" t="s">
        <v>16</v>
      </c>
      <c r="Q9" s="58" t="s">
        <v>17</v>
      </c>
      <c r="R9" s="52" t="s">
        <v>18</v>
      </c>
      <c r="S9" s="59"/>
      <c r="T9" s="52" t="s">
        <v>19</v>
      </c>
      <c r="U9" s="53"/>
    </row>
    <row r="10" spans="2:21" ht="15.75" x14ac:dyDescent="0.25">
      <c r="B10" s="60" t="s">
        <v>20</v>
      </c>
      <c r="C10" s="61"/>
      <c r="D10" s="62"/>
      <c r="E10" s="63"/>
      <c r="F10" s="64"/>
      <c r="G10" s="64"/>
      <c r="H10" s="65">
        <f>'[1]Hlavní činnost'!G10</f>
        <v>41500564.500000007</v>
      </c>
      <c r="I10" s="66">
        <f>'[1]Doplňková činnost'!G10</f>
        <v>431590.89</v>
      </c>
      <c r="J10" s="67">
        <f>'[1]Hlavní činnost'!O10</f>
        <v>39520000</v>
      </c>
      <c r="K10" s="68">
        <f>'[1]Doplňková činnost'!X10</f>
        <v>320000</v>
      </c>
      <c r="L10" s="67">
        <f>'[1]Hlavní činnost'!W10</f>
        <v>43242900</v>
      </c>
      <c r="M10" s="68">
        <f>'[1]Doplňková činnost'!AN10</f>
        <v>461000</v>
      </c>
      <c r="N10" s="69">
        <f>'[1]Hlavní činnost'!AE10</f>
        <v>47364000</v>
      </c>
      <c r="O10" s="70">
        <f>'[1]Doplňková činnost'!BE10</f>
        <v>474000</v>
      </c>
      <c r="P10" s="71">
        <f>'[1]Hlavní činnost'!AN10</f>
        <v>5863435.4999999925</v>
      </c>
      <c r="Q10" s="72">
        <f>'[1]Doplňková činnost'!BV10</f>
        <v>42409.109999999986</v>
      </c>
      <c r="R10" s="69">
        <f>'[1]Hlavní činnost'!AO10</f>
        <v>47297000</v>
      </c>
      <c r="S10" s="70">
        <f>'[1]Doplňková činnost'!BW10</f>
        <v>472000</v>
      </c>
      <c r="T10" s="65">
        <f>'[1]Hlavní činnost'!AP10</f>
        <v>47297000</v>
      </c>
      <c r="U10" s="68">
        <f>'[1]Doplňková činnost'!BX10</f>
        <v>472000</v>
      </c>
    </row>
    <row r="11" spans="2:21" x14ac:dyDescent="0.25">
      <c r="B11" s="73" t="s">
        <v>21</v>
      </c>
      <c r="C11" s="74"/>
      <c r="D11" s="75"/>
      <c r="E11" s="76"/>
      <c r="F11" s="77"/>
      <c r="G11" s="77"/>
      <c r="H11" s="78">
        <f>'[1]Hlavní činnost'!G11</f>
        <v>41499165.800000004</v>
      </c>
      <c r="I11" s="79">
        <f>'[1]Doplňková činnost'!G11</f>
        <v>431590.89</v>
      </c>
      <c r="J11" s="80">
        <f>'[1]Hlavní činnost'!O11</f>
        <v>39518000</v>
      </c>
      <c r="K11" s="81">
        <f>'[1]Doplňková činnost'!X11</f>
        <v>320000</v>
      </c>
      <c r="L11" s="80">
        <f>'[1]Hlavní činnost'!W11</f>
        <v>43242300</v>
      </c>
      <c r="M11" s="81">
        <f>'[1]Doplňková činnost'!AN11</f>
        <v>461000</v>
      </c>
      <c r="N11" s="82">
        <f>'[1]Hlavní činnost'!AE11</f>
        <v>47363000</v>
      </c>
      <c r="O11" s="83">
        <f>'[1]Doplňková činnost'!BE11</f>
        <v>474000</v>
      </c>
      <c r="P11" s="84">
        <f>'[1]Hlavní činnost'!AN11</f>
        <v>5863834.1999999955</v>
      </c>
      <c r="Q11" s="85">
        <f>'[1]Doplňková činnost'!BV11</f>
        <v>42409.109999999986</v>
      </c>
      <c r="R11" s="82">
        <f>'[1]Hlavní činnost'!AO11</f>
        <v>47296000</v>
      </c>
      <c r="S11" s="83">
        <f>'[1]Doplňková činnost'!BW11</f>
        <v>472000</v>
      </c>
      <c r="T11" s="78">
        <f>'[1]Hlavní činnost'!AP11</f>
        <v>47296000</v>
      </c>
      <c r="U11" s="86">
        <f>'[1]Doplňková činnost'!BX11</f>
        <v>472000</v>
      </c>
    </row>
    <row r="12" spans="2:21" x14ac:dyDescent="0.25">
      <c r="B12" s="87" t="s">
        <v>22</v>
      </c>
      <c r="C12" s="88"/>
      <c r="D12" s="89"/>
      <c r="E12" s="90">
        <v>501</v>
      </c>
      <c r="F12" s="91"/>
      <c r="G12" s="91"/>
      <c r="H12" s="92">
        <f>'[1]Hlavní činnost'!G12</f>
        <v>1173248.22</v>
      </c>
      <c r="I12" s="93">
        <f>'[1]Doplňková činnost'!G12</f>
        <v>222603.29</v>
      </c>
      <c r="J12" s="94">
        <f>'[1]Hlavní činnost'!O12</f>
        <v>907000</v>
      </c>
      <c r="K12" s="95">
        <f>'[1]Doplňková činnost'!X12</f>
        <v>120000</v>
      </c>
      <c r="L12" s="94">
        <f>'[1]Hlavní činnost'!W12</f>
        <v>1329000</v>
      </c>
      <c r="M12" s="95">
        <f>'[1]Doplňková činnost'!AN12</f>
        <v>225000</v>
      </c>
      <c r="N12" s="96">
        <f>'[1]Hlavní činnost'!AE12</f>
        <v>1050000</v>
      </c>
      <c r="O12" s="97">
        <f>'[1]Doplňková činnost'!BE12</f>
        <v>150000</v>
      </c>
      <c r="P12" s="98">
        <f>'[1]Hlavní činnost'!AN12</f>
        <v>-123248.21999999997</v>
      </c>
      <c r="Q12" s="99">
        <f>'[1]Doplňková činnost'!BV12</f>
        <v>-72603.290000000008</v>
      </c>
      <c r="R12" s="100">
        <f>'[1]Hlavní činnost'!AO12</f>
        <v>1056000</v>
      </c>
      <c r="S12" s="101">
        <f>'[1]Doplňková činnost'!BW12</f>
        <v>150000</v>
      </c>
      <c r="T12" s="102">
        <f>'[1]Hlavní činnost'!AP12</f>
        <v>1056000</v>
      </c>
      <c r="U12" s="103">
        <f>'[1]Doplňková činnost'!BX12</f>
        <v>150000</v>
      </c>
    </row>
    <row r="13" spans="2:21" outlineLevel="1" x14ac:dyDescent="0.25">
      <c r="B13" s="104" t="s">
        <v>23</v>
      </c>
      <c r="C13" s="105" t="s">
        <v>24</v>
      </c>
      <c r="D13" s="106"/>
      <c r="E13" s="107" t="s">
        <v>25</v>
      </c>
      <c r="F13" s="108" t="s">
        <v>26</v>
      </c>
      <c r="G13" s="108" t="s">
        <v>27</v>
      </c>
      <c r="H13" s="109">
        <f>'[1]Hlavní činnost'!G13</f>
        <v>426290.85000000009</v>
      </c>
      <c r="I13" s="110">
        <f>'[1]Doplňková činnost'!G13</f>
        <v>0</v>
      </c>
      <c r="J13" s="111">
        <f>'[1]Hlavní činnost'!O13</f>
        <v>300000</v>
      </c>
      <c r="K13" s="112">
        <f>'[1]Doplňková činnost'!X13</f>
        <v>0</v>
      </c>
      <c r="L13" s="111">
        <f>'[1]Hlavní činnost'!W13</f>
        <v>590000</v>
      </c>
      <c r="M13" s="112">
        <f>'[1]Doplňková činnost'!AN13</f>
        <v>0</v>
      </c>
      <c r="N13" s="113">
        <f>'[1]Hlavní činnost'!AE13</f>
        <v>380000</v>
      </c>
      <c r="O13" s="114">
        <f>'[1]Doplňková činnost'!BE13</f>
        <v>0</v>
      </c>
      <c r="P13" s="115">
        <f>'[1]Hlavní činnost'!AN13</f>
        <v>-46290.850000000093</v>
      </c>
      <c r="Q13" s="116">
        <f>'[1]Doplňková činnost'!BV13</f>
        <v>0</v>
      </c>
      <c r="R13" s="117">
        <f>'[1]Hlavní činnost'!AO13</f>
        <v>400000</v>
      </c>
      <c r="S13" s="118">
        <f>'[1]Doplňková činnost'!BW13</f>
        <v>0</v>
      </c>
      <c r="T13" s="119">
        <f>'[1]Hlavní činnost'!AP13</f>
        <v>400000</v>
      </c>
      <c r="U13" s="120">
        <f>'[1]Doplňková činnost'!BX13</f>
        <v>0</v>
      </c>
    </row>
    <row r="14" spans="2:21" outlineLevel="1" x14ac:dyDescent="0.25">
      <c r="B14" s="121"/>
      <c r="C14" s="122" t="s">
        <v>28</v>
      </c>
      <c r="D14" s="122"/>
      <c r="E14" s="123"/>
      <c r="F14" s="124" t="s">
        <v>29</v>
      </c>
      <c r="G14" s="124" t="s">
        <v>30</v>
      </c>
      <c r="H14" s="109">
        <f>'[1]Hlavní činnost'!G14</f>
        <v>159511.30999999997</v>
      </c>
      <c r="I14" s="125">
        <f>'[1]Doplňková činnost'!G14</f>
        <v>0</v>
      </c>
      <c r="J14" s="111">
        <f>'[1]Hlavní činnost'!O14</f>
        <v>140000</v>
      </c>
      <c r="K14" s="126">
        <f>'[1]Doplňková činnost'!X14</f>
        <v>0</v>
      </c>
      <c r="L14" s="111">
        <f>'[1]Hlavní činnost'!W14</f>
        <v>200000</v>
      </c>
      <c r="M14" s="126">
        <f>'[1]Doplňková činnost'!AN14</f>
        <v>0</v>
      </c>
      <c r="N14" s="113">
        <f>'[1]Hlavní činnost'!AE14</f>
        <v>150000</v>
      </c>
      <c r="O14" s="127">
        <f>'[1]Doplňková činnost'!BE14</f>
        <v>0</v>
      </c>
      <c r="P14" s="115">
        <f>'[1]Hlavní činnost'!AN14</f>
        <v>-9511.3099999999686</v>
      </c>
      <c r="Q14" s="116">
        <f>'[1]Doplňková činnost'!BV14</f>
        <v>0</v>
      </c>
      <c r="R14" s="117">
        <f>'[1]Hlavní činnost'!AO14</f>
        <v>160000</v>
      </c>
      <c r="S14" s="128">
        <f>'[1]Doplňková činnost'!BW14</f>
        <v>0</v>
      </c>
      <c r="T14" s="119">
        <f>'[1]Hlavní činnost'!AP14</f>
        <v>160000</v>
      </c>
      <c r="U14" s="129">
        <f>'[1]Doplňková činnost'!BX14</f>
        <v>0</v>
      </c>
    </row>
    <row r="15" spans="2:21" outlineLevel="1" x14ac:dyDescent="0.25">
      <c r="B15" s="121"/>
      <c r="C15" s="130" t="s">
        <v>31</v>
      </c>
      <c r="D15" s="130"/>
      <c r="E15" s="123"/>
      <c r="F15" s="131" t="s">
        <v>32</v>
      </c>
      <c r="G15" s="131" t="s">
        <v>33</v>
      </c>
      <c r="H15" s="109">
        <f>'[1]Hlavní činnost'!G15</f>
        <v>0</v>
      </c>
      <c r="I15" s="132">
        <f>'[1]Doplňková činnost'!G15</f>
        <v>222603.29</v>
      </c>
      <c r="J15" s="111">
        <f>'[1]Hlavní činnost'!O15</f>
        <v>0</v>
      </c>
      <c r="K15" s="133">
        <f>'[1]Doplňková činnost'!X15</f>
        <v>120000</v>
      </c>
      <c r="L15" s="111">
        <f>'[1]Hlavní činnost'!W15</f>
        <v>0</v>
      </c>
      <c r="M15" s="133">
        <f>'[1]Doplňková činnost'!AN15</f>
        <v>225000</v>
      </c>
      <c r="N15" s="113">
        <f>'[1]Hlavní činnost'!AE15</f>
        <v>0</v>
      </c>
      <c r="O15" s="134">
        <f>'[1]Doplňková činnost'!BE15</f>
        <v>150000</v>
      </c>
      <c r="P15" s="115">
        <f>'[1]Hlavní činnost'!AN15</f>
        <v>0</v>
      </c>
      <c r="Q15" s="116">
        <f>'[1]Doplňková činnost'!BV15</f>
        <v>-72603.290000000008</v>
      </c>
      <c r="R15" s="117">
        <f>'[1]Hlavní činnost'!AO15</f>
        <v>0</v>
      </c>
      <c r="S15" s="135">
        <f>'[1]Doplňková činnost'!BW15</f>
        <v>150000</v>
      </c>
      <c r="T15" s="119">
        <f>'[1]Hlavní činnost'!AP15</f>
        <v>0</v>
      </c>
      <c r="U15" s="136">
        <f>'[1]Doplňková činnost'!BX15</f>
        <v>150000</v>
      </c>
    </row>
    <row r="16" spans="2:21" ht="51" outlineLevel="1" x14ac:dyDescent="0.25">
      <c r="B16" s="121"/>
      <c r="C16" s="137" t="s">
        <v>34</v>
      </c>
      <c r="D16" s="137"/>
      <c r="E16" s="123"/>
      <c r="F16" s="138" t="s">
        <v>35</v>
      </c>
      <c r="G16" s="138" t="s">
        <v>36</v>
      </c>
      <c r="H16" s="109">
        <f>'[1]Hlavní činnost'!G16</f>
        <v>83542.069999999992</v>
      </c>
      <c r="I16" s="139">
        <f>'[1]Doplňková činnost'!G16</f>
        <v>0</v>
      </c>
      <c r="J16" s="111">
        <f>'[1]Hlavní činnost'!O16</f>
        <v>50000</v>
      </c>
      <c r="K16" s="140">
        <f>'[1]Doplňková činnost'!X16</f>
        <v>0</v>
      </c>
      <c r="L16" s="111">
        <f>'[1]Hlavní činnost'!W16</f>
        <v>52000</v>
      </c>
      <c r="M16" s="140">
        <f>'[1]Doplňková činnost'!AN16</f>
        <v>0</v>
      </c>
      <c r="N16" s="113">
        <f>'[1]Hlavní činnost'!AE16</f>
        <v>65000</v>
      </c>
      <c r="O16" s="141">
        <f>'[1]Doplňková činnost'!BE16</f>
        <v>0</v>
      </c>
      <c r="P16" s="115">
        <f>'[1]Hlavní činnost'!AN16</f>
        <v>-18542.069999999992</v>
      </c>
      <c r="Q16" s="116">
        <f>'[1]Doplňková činnost'!BV16</f>
        <v>0</v>
      </c>
      <c r="R16" s="117">
        <f>'[1]Hlavní činnost'!AO16</f>
        <v>50000</v>
      </c>
      <c r="S16" s="142">
        <f>'[1]Doplňková činnost'!BW16</f>
        <v>0</v>
      </c>
      <c r="T16" s="119">
        <f>'[1]Hlavní činnost'!AP16</f>
        <v>50000</v>
      </c>
      <c r="U16" s="143">
        <f>'[1]Doplňková činnost'!BX16</f>
        <v>0</v>
      </c>
    </row>
    <row r="17" spans="2:21" outlineLevel="1" x14ac:dyDescent="0.25">
      <c r="B17" s="121"/>
      <c r="C17" s="144" t="s">
        <v>37</v>
      </c>
      <c r="D17" s="144"/>
      <c r="E17" s="123"/>
      <c r="F17" s="145" t="s">
        <v>38</v>
      </c>
      <c r="G17" s="145" t="s">
        <v>39</v>
      </c>
      <c r="H17" s="109">
        <f>'[1]Hlavní činnost'!G17</f>
        <v>1941</v>
      </c>
      <c r="I17" s="146">
        <f>'[1]Doplňková činnost'!G17</f>
        <v>0</v>
      </c>
      <c r="J17" s="111">
        <f>'[1]Hlavní činnost'!O17</f>
        <v>2000</v>
      </c>
      <c r="K17" s="147">
        <f>'[1]Doplňková činnost'!X17</f>
        <v>0</v>
      </c>
      <c r="L17" s="111">
        <f>'[1]Hlavní činnost'!W17</f>
        <v>5000</v>
      </c>
      <c r="M17" s="147">
        <f>'[1]Doplňková činnost'!AN17</f>
        <v>0</v>
      </c>
      <c r="N17" s="113">
        <f>'[1]Hlavní činnost'!AE17</f>
        <v>2000</v>
      </c>
      <c r="O17" s="148">
        <f>'[1]Doplňková činnost'!BE17</f>
        <v>0</v>
      </c>
      <c r="P17" s="115">
        <f>'[1]Hlavní činnost'!AN17</f>
        <v>59</v>
      </c>
      <c r="Q17" s="116">
        <f>'[1]Doplňková činnost'!BV17</f>
        <v>0</v>
      </c>
      <c r="R17" s="117">
        <f>'[1]Hlavní činnost'!AO17</f>
        <v>3000</v>
      </c>
      <c r="S17" s="149">
        <f>'[1]Doplňková činnost'!BW17</f>
        <v>0</v>
      </c>
      <c r="T17" s="119">
        <f>'[1]Hlavní činnost'!AP17</f>
        <v>3000</v>
      </c>
      <c r="U17" s="150">
        <f>'[1]Doplňková činnost'!BX17</f>
        <v>0</v>
      </c>
    </row>
    <row r="18" spans="2:21" ht="25.5" outlineLevel="1" x14ac:dyDescent="0.25">
      <c r="B18" s="121"/>
      <c r="C18" s="151" t="s">
        <v>40</v>
      </c>
      <c r="D18" s="151"/>
      <c r="E18" s="123"/>
      <c r="F18" s="152" t="s">
        <v>41</v>
      </c>
      <c r="G18" s="152" t="s">
        <v>42</v>
      </c>
      <c r="H18" s="109">
        <f>'[1]Hlavní činnost'!G18</f>
        <v>14297.56</v>
      </c>
      <c r="I18" s="153">
        <f>'[1]Doplňková činnost'!G18</f>
        <v>0</v>
      </c>
      <c r="J18" s="111">
        <f>'[1]Hlavní činnost'!O18</f>
        <v>15000</v>
      </c>
      <c r="K18" s="154">
        <f>'[1]Doplňková činnost'!X18</f>
        <v>0</v>
      </c>
      <c r="L18" s="111">
        <f>'[1]Hlavní činnost'!W18</f>
        <v>11000</v>
      </c>
      <c r="M18" s="154">
        <f>'[1]Doplňková činnost'!AN18</f>
        <v>0</v>
      </c>
      <c r="N18" s="113">
        <f>'[1]Hlavní činnost'!AE18</f>
        <v>13000</v>
      </c>
      <c r="O18" s="155">
        <f>'[1]Doplňková činnost'!BE18</f>
        <v>0</v>
      </c>
      <c r="P18" s="115">
        <f>'[1]Hlavní činnost'!AN18</f>
        <v>-1297.5599999999995</v>
      </c>
      <c r="Q18" s="116">
        <f>'[1]Doplňková činnost'!BV18</f>
        <v>0</v>
      </c>
      <c r="R18" s="117">
        <f>'[1]Hlavní činnost'!AO18</f>
        <v>13000</v>
      </c>
      <c r="S18" s="156">
        <f>'[1]Doplňková činnost'!BW18</f>
        <v>0</v>
      </c>
      <c r="T18" s="119">
        <f>'[1]Hlavní činnost'!AP18</f>
        <v>13000</v>
      </c>
      <c r="U18" s="157">
        <f>'[1]Doplňková činnost'!BX18</f>
        <v>0</v>
      </c>
    </row>
    <row r="19" spans="2:21" ht="38.25" outlineLevel="1" x14ac:dyDescent="0.25">
      <c r="B19" s="121"/>
      <c r="C19" s="158" t="s">
        <v>43</v>
      </c>
      <c r="D19" s="158"/>
      <c r="E19" s="123"/>
      <c r="F19" s="159" t="s">
        <v>44</v>
      </c>
      <c r="G19" s="159" t="s">
        <v>45</v>
      </c>
      <c r="H19" s="109">
        <f>'[1]Hlavní činnost'!G19</f>
        <v>0</v>
      </c>
      <c r="I19" s="160">
        <f>'[1]Doplňková činnost'!G19</f>
        <v>0</v>
      </c>
      <c r="J19" s="111">
        <f>'[1]Hlavní činnost'!O19</f>
        <v>0</v>
      </c>
      <c r="K19" s="161">
        <f>'[1]Doplňková činnost'!X19</f>
        <v>0</v>
      </c>
      <c r="L19" s="111">
        <f>'[1]Hlavní činnost'!W19</f>
        <v>0</v>
      </c>
      <c r="M19" s="161">
        <f>'[1]Doplňková činnost'!AN19</f>
        <v>0</v>
      </c>
      <c r="N19" s="113">
        <f>'[1]Hlavní činnost'!AE19</f>
        <v>0</v>
      </c>
      <c r="O19" s="162">
        <f>'[1]Doplňková činnost'!BE19</f>
        <v>0</v>
      </c>
      <c r="P19" s="115">
        <f>'[1]Hlavní činnost'!AN19</f>
        <v>0</v>
      </c>
      <c r="Q19" s="116">
        <f>'[1]Doplňková činnost'!BV19</f>
        <v>0</v>
      </c>
      <c r="R19" s="117">
        <f>'[1]Hlavní činnost'!AO19</f>
        <v>0</v>
      </c>
      <c r="S19" s="163">
        <f>'[1]Doplňková činnost'!BW19</f>
        <v>0</v>
      </c>
      <c r="T19" s="119">
        <f>'[1]Hlavní činnost'!AP19</f>
        <v>0</v>
      </c>
      <c r="U19" s="164">
        <f>'[1]Doplňková činnost'!BX19</f>
        <v>0</v>
      </c>
    </row>
    <row r="20" spans="2:21" ht="25.5" outlineLevel="1" x14ac:dyDescent="0.25">
      <c r="B20" s="121"/>
      <c r="C20" s="165" t="s">
        <v>46</v>
      </c>
      <c r="D20" s="165"/>
      <c r="E20" s="123"/>
      <c r="F20" s="166" t="s">
        <v>47</v>
      </c>
      <c r="G20" s="166" t="s">
        <v>48</v>
      </c>
      <c r="H20" s="109">
        <f>'[1]Hlavní činnost'!G20</f>
        <v>35293</v>
      </c>
      <c r="I20" s="167">
        <f>'[1]Doplňková činnost'!G20</f>
        <v>0</v>
      </c>
      <c r="J20" s="111">
        <f>'[1]Hlavní činnost'!O20</f>
        <v>30000</v>
      </c>
      <c r="K20" s="168">
        <f>'[1]Doplňková činnost'!X20</f>
        <v>0</v>
      </c>
      <c r="L20" s="111">
        <f>'[1]Hlavní činnost'!W20</f>
        <v>28000</v>
      </c>
      <c r="M20" s="168">
        <f>'[1]Doplňková činnost'!AN20</f>
        <v>0</v>
      </c>
      <c r="N20" s="113">
        <f>'[1]Hlavní činnost'!AE20</f>
        <v>36000</v>
      </c>
      <c r="O20" s="169">
        <f>'[1]Doplňková činnost'!BE20</f>
        <v>0</v>
      </c>
      <c r="P20" s="115">
        <f>'[1]Hlavní činnost'!AN20</f>
        <v>707</v>
      </c>
      <c r="Q20" s="116">
        <f>'[1]Doplňková činnost'!BV20</f>
        <v>0</v>
      </c>
      <c r="R20" s="117">
        <f>'[1]Hlavní činnost'!AO20</f>
        <v>32000</v>
      </c>
      <c r="S20" s="170">
        <f>'[1]Doplňková činnost'!BW20</f>
        <v>0</v>
      </c>
      <c r="T20" s="119">
        <f>'[1]Hlavní činnost'!AP20</f>
        <v>32000</v>
      </c>
      <c r="U20" s="171">
        <f>'[1]Doplňková činnost'!BX20</f>
        <v>0</v>
      </c>
    </row>
    <row r="21" spans="2:21" ht="25.5" outlineLevel="1" x14ac:dyDescent="0.25">
      <c r="B21" s="121"/>
      <c r="C21" s="172" t="s">
        <v>49</v>
      </c>
      <c r="D21" s="172"/>
      <c r="E21" s="123"/>
      <c r="F21" s="173" t="s">
        <v>50</v>
      </c>
      <c r="G21" s="173" t="s">
        <v>51</v>
      </c>
      <c r="H21" s="109">
        <f>'[1]Hlavní činnost'!G21</f>
        <v>36613</v>
      </c>
      <c r="I21" s="174">
        <f>'[1]Doplňková činnost'!G21</f>
        <v>0</v>
      </c>
      <c r="J21" s="111">
        <f>'[1]Hlavní činnost'!O21</f>
        <v>35000</v>
      </c>
      <c r="K21" s="175">
        <f>'[1]Doplňková činnost'!X21</f>
        <v>0</v>
      </c>
      <c r="L21" s="111">
        <f>'[1]Hlavní činnost'!W21</f>
        <v>34000</v>
      </c>
      <c r="M21" s="175">
        <f>'[1]Doplňková činnost'!AN21</f>
        <v>0</v>
      </c>
      <c r="N21" s="113">
        <f>'[1]Hlavní činnost'!AE21</f>
        <v>30000</v>
      </c>
      <c r="O21" s="176">
        <f>'[1]Doplňková činnost'!BE21</f>
        <v>0</v>
      </c>
      <c r="P21" s="115">
        <f>'[1]Hlavní činnost'!AN21</f>
        <v>-6613</v>
      </c>
      <c r="Q21" s="116">
        <f>'[1]Doplňková činnost'!BV21</f>
        <v>0</v>
      </c>
      <c r="R21" s="117">
        <f>'[1]Hlavní činnost'!AO21</f>
        <v>32000</v>
      </c>
      <c r="S21" s="177">
        <f>'[1]Doplňková činnost'!BW21</f>
        <v>0</v>
      </c>
      <c r="T21" s="119">
        <f>'[1]Hlavní činnost'!AP21</f>
        <v>32000</v>
      </c>
      <c r="U21" s="178">
        <f>'[1]Doplňková činnost'!BX21</f>
        <v>0</v>
      </c>
    </row>
    <row r="22" spans="2:21" outlineLevel="1" x14ac:dyDescent="0.25">
      <c r="B22" s="121"/>
      <c r="C22" s="179" t="s">
        <v>52</v>
      </c>
      <c r="D22" s="179"/>
      <c r="E22" s="123"/>
      <c r="F22" s="180" t="s">
        <v>53</v>
      </c>
      <c r="G22" s="180" t="s">
        <v>54</v>
      </c>
      <c r="H22" s="109">
        <f>'[1]Hlavní činnost'!G22</f>
        <v>0</v>
      </c>
      <c r="I22" s="181">
        <f>'[1]Doplňková činnost'!G22</f>
        <v>0</v>
      </c>
      <c r="J22" s="111">
        <f>'[1]Hlavní činnost'!O22</f>
        <v>0</v>
      </c>
      <c r="K22" s="182">
        <f>'[1]Doplňková činnost'!X22</f>
        <v>0</v>
      </c>
      <c r="L22" s="111">
        <f>'[1]Hlavní činnost'!W22</f>
        <v>0</v>
      </c>
      <c r="M22" s="182">
        <f>'[1]Doplňková činnost'!AN22</f>
        <v>0</v>
      </c>
      <c r="N22" s="113">
        <f>'[1]Hlavní činnost'!AE22</f>
        <v>0</v>
      </c>
      <c r="O22" s="183">
        <f>'[1]Doplňková činnost'!BE22</f>
        <v>0</v>
      </c>
      <c r="P22" s="115">
        <f>'[1]Hlavní činnost'!AN22</f>
        <v>0</v>
      </c>
      <c r="Q22" s="116">
        <f>'[1]Doplňková činnost'!BV22</f>
        <v>0</v>
      </c>
      <c r="R22" s="117">
        <f>'[1]Hlavní činnost'!AO22</f>
        <v>0</v>
      </c>
      <c r="S22" s="184">
        <f>'[1]Doplňková činnost'!BW22</f>
        <v>0</v>
      </c>
      <c r="T22" s="119">
        <f>'[1]Hlavní činnost'!AP22</f>
        <v>0</v>
      </c>
      <c r="U22" s="185">
        <f>'[1]Doplňková činnost'!BX22</f>
        <v>0</v>
      </c>
    </row>
    <row r="23" spans="2:21" outlineLevel="1" x14ac:dyDescent="0.25">
      <c r="B23" s="121"/>
      <c r="C23" s="186" t="s">
        <v>55</v>
      </c>
      <c r="D23" s="186"/>
      <c r="E23" s="123"/>
      <c r="F23" s="187" t="s">
        <v>56</v>
      </c>
      <c r="G23" s="187" t="s">
        <v>57</v>
      </c>
      <c r="H23" s="109">
        <f>'[1]Hlavní činnost'!G23</f>
        <v>0</v>
      </c>
      <c r="I23" s="188">
        <f>'[1]Doplňková činnost'!G23</f>
        <v>0</v>
      </c>
      <c r="J23" s="111">
        <f>'[1]Hlavní činnost'!O23</f>
        <v>0</v>
      </c>
      <c r="K23" s="189">
        <f>'[1]Doplňková činnost'!X23</f>
        <v>0</v>
      </c>
      <c r="L23" s="111">
        <f>'[1]Hlavní činnost'!W23</f>
        <v>0</v>
      </c>
      <c r="M23" s="189">
        <f>'[1]Doplňková činnost'!AN23</f>
        <v>0</v>
      </c>
      <c r="N23" s="113">
        <f>'[1]Hlavní činnost'!AE23</f>
        <v>0</v>
      </c>
      <c r="O23" s="190">
        <f>'[1]Doplňková činnost'!BE23</f>
        <v>0</v>
      </c>
      <c r="P23" s="115">
        <f>'[1]Hlavní činnost'!AN23</f>
        <v>0</v>
      </c>
      <c r="Q23" s="116">
        <f>'[1]Doplňková činnost'!BV23</f>
        <v>0</v>
      </c>
      <c r="R23" s="117">
        <f>'[1]Hlavní činnost'!AO23</f>
        <v>0</v>
      </c>
      <c r="S23" s="191">
        <f>'[1]Doplňková činnost'!BW23</f>
        <v>0</v>
      </c>
      <c r="T23" s="119">
        <f>'[1]Hlavní činnost'!AP23</f>
        <v>0</v>
      </c>
      <c r="U23" s="192">
        <f>'[1]Doplňková činnost'!BX23</f>
        <v>0</v>
      </c>
    </row>
    <row r="24" spans="2:21" ht="25.5" outlineLevel="1" x14ac:dyDescent="0.25">
      <c r="B24" s="121"/>
      <c r="C24" s="193" t="s">
        <v>58</v>
      </c>
      <c r="D24" s="193"/>
      <c r="E24" s="123"/>
      <c r="F24" s="194" t="s">
        <v>59</v>
      </c>
      <c r="G24" s="194" t="s">
        <v>60</v>
      </c>
      <c r="H24" s="109">
        <f>'[1]Hlavní činnost'!G24</f>
        <v>0</v>
      </c>
      <c r="I24" s="195">
        <f>'[1]Doplňková činnost'!G24</f>
        <v>0</v>
      </c>
      <c r="J24" s="111">
        <f>'[1]Hlavní činnost'!O24</f>
        <v>0</v>
      </c>
      <c r="K24" s="196">
        <f>'[1]Doplňková činnost'!X24</f>
        <v>0</v>
      </c>
      <c r="L24" s="111">
        <f>'[1]Hlavní činnost'!W24</f>
        <v>0</v>
      </c>
      <c r="M24" s="196">
        <f>'[1]Doplňková činnost'!AN24</f>
        <v>0</v>
      </c>
      <c r="N24" s="113">
        <f>'[1]Hlavní činnost'!AE24</f>
        <v>0</v>
      </c>
      <c r="O24" s="197">
        <f>'[1]Doplňková činnost'!BE24</f>
        <v>0</v>
      </c>
      <c r="P24" s="115">
        <f>'[1]Hlavní činnost'!AN24</f>
        <v>0</v>
      </c>
      <c r="Q24" s="116">
        <f>'[1]Doplňková činnost'!BV24</f>
        <v>0</v>
      </c>
      <c r="R24" s="117">
        <f>'[1]Hlavní činnost'!AO24</f>
        <v>0</v>
      </c>
      <c r="S24" s="198">
        <f>'[1]Doplňková činnost'!BW24</f>
        <v>0</v>
      </c>
      <c r="T24" s="119">
        <f>'[1]Hlavní činnost'!AP24</f>
        <v>0</v>
      </c>
      <c r="U24" s="199">
        <f>'[1]Doplňková činnost'!BX24</f>
        <v>0</v>
      </c>
    </row>
    <row r="25" spans="2:21" ht="33.75" customHeight="1" outlineLevel="1" x14ac:dyDescent="0.25">
      <c r="B25" s="121"/>
      <c r="C25" s="200" t="s">
        <v>61</v>
      </c>
      <c r="D25" s="200"/>
      <c r="E25" s="123"/>
      <c r="F25" s="201" t="s">
        <v>62</v>
      </c>
      <c r="G25" s="201" t="s">
        <v>63</v>
      </c>
      <c r="H25" s="109">
        <f>'[1]Hlavní činnost'!G25</f>
        <v>13754.84</v>
      </c>
      <c r="I25" s="202">
        <f>'[1]Doplňková činnost'!G25</f>
        <v>0</v>
      </c>
      <c r="J25" s="111">
        <f>'[1]Hlavní činnost'!O25</f>
        <v>14000</v>
      </c>
      <c r="K25" s="203">
        <f>'[1]Doplňková činnost'!X25</f>
        <v>0</v>
      </c>
      <c r="L25" s="111">
        <f>'[1]Hlavní činnost'!W25</f>
        <v>18000</v>
      </c>
      <c r="M25" s="203">
        <f>'[1]Doplňková činnost'!AN25</f>
        <v>0</v>
      </c>
      <c r="N25" s="113">
        <f>'[1]Hlavní činnost'!AE25</f>
        <v>15000</v>
      </c>
      <c r="O25" s="204">
        <f>'[1]Doplňková činnost'!BE25</f>
        <v>0</v>
      </c>
      <c r="P25" s="115">
        <f>'[1]Hlavní činnost'!AN25</f>
        <v>1245.1599999999999</v>
      </c>
      <c r="Q25" s="116">
        <f>'[1]Doplňková činnost'!BV25</f>
        <v>0</v>
      </c>
      <c r="R25" s="117">
        <f>'[1]Hlavní činnost'!AO25</f>
        <v>15000</v>
      </c>
      <c r="S25" s="205">
        <f>'[1]Doplňková činnost'!BW25</f>
        <v>0</v>
      </c>
      <c r="T25" s="119">
        <f>'[1]Hlavní činnost'!AP25</f>
        <v>15000</v>
      </c>
      <c r="U25" s="206">
        <f>'[1]Doplňková činnost'!BX25</f>
        <v>0</v>
      </c>
    </row>
    <row r="26" spans="2:21" ht="25.5" outlineLevel="1" x14ac:dyDescent="0.25">
      <c r="B26" s="121"/>
      <c r="C26" s="207" t="s">
        <v>64</v>
      </c>
      <c r="D26" s="207"/>
      <c r="E26" s="123"/>
      <c r="F26" s="208" t="s">
        <v>65</v>
      </c>
      <c r="G26" s="208" t="s">
        <v>66</v>
      </c>
      <c r="H26" s="109">
        <f>'[1]Hlavní činnost'!G26</f>
        <v>152755.72999999998</v>
      </c>
      <c r="I26" s="209">
        <f>'[1]Doplňková činnost'!G26</f>
        <v>0</v>
      </c>
      <c r="J26" s="111">
        <f>'[1]Hlavní činnost'!O26</f>
        <v>120000</v>
      </c>
      <c r="K26" s="210">
        <f>'[1]Doplňková činnost'!X26</f>
        <v>0</v>
      </c>
      <c r="L26" s="111">
        <f>'[1]Hlavní činnost'!W26</f>
        <v>110000</v>
      </c>
      <c r="M26" s="210">
        <f>'[1]Doplňková činnost'!AN26</f>
        <v>0</v>
      </c>
      <c r="N26" s="113">
        <f>'[1]Hlavní činnost'!AE26</f>
        <v>140000</v>
      </c>
      <c r="O26" s="211">
        <f>'[1]Doplňková činnost'!BE26</f>
        <v>0</v>
      </c>
      <c r="P26" s="115">
        <f>'[1]Hlavní činnost'!AN26</f>
        <v>-12755.729999999981</v>
      </c>
      <c r="Q26" s="116">
        <f>'[1]Doplňková činnost'!BV26</f>
        <v>0</v>
      </c>
      <c r="R26" s="117">
        <f>'[1]Hlavní činnost'!AO26</f>
        <v>120000</v>
      </c>
      <c r="S26" s="212">
        <f>'[1]Doplňková činnost'!BW26</f>
        <v>0</v>
      </c>
      <c r="T26" s="119">
        <f>'[1]Hlavní činnost'!AP26</f>
        <v>120000</v>
      </c>
      <c r="U26" s="213">
        <f>'[1]Doplňková činnost'!BX26</f>
        <v>0</v>
      </c>
    </row>
    <row r="27" spans="2:21" ht="25.5" outlineLevel="1" x14ac:dyDescent="0.25">
      <c r="B27" s="121"/>
      <c r="C27" s="214" t="s">
        <v>67</v>
      </c>
      <c r="D27" s="214"/>
      <c r="E27" s="123"/>
      <c r="F27" s="215" t="s">
        <v>68</v>
      </c>
      <c r="G27" s="215" t="s">
        <v>69</v>
      </c>
      <c r="H27" s="109">
        <f>'[1]Hlavní činnost'!G27</f>
        <v>44521.340000000004</v>
      </c>
      <c r="I27" s="216">
        <f>'[1]Doplňková činnost'!G27</f>
        <v>0</v>
      </c>
      <c r="J27" s="111">
        <f>'[1]Hlavní činnost'!O27</f>
        <v>45000</v>
      </c>
      <c r="K27" s="217">
        <f>'[1]Doplňková činnost'!X27</f>
        <v>0</v>
      </c>
      <c r="L27" s="111">
        <f>'[1]Hlavní činnost'!W27</f>
        <v>65000</v>
      </c>
      <c r="M27" s="217">
        <f>'[1]Doplňková činnost'!AN27</f>
        <v>0</v>
      </c>
      <c r="N27" s="113">
        <f>'[1]Hlavní činnost'!AE27</f>
        <v>50000</v>
      </c>
      <c r="O27" s="218">
        <f>'[1]Doplňková činnost'!BE27</f>
        <v>0</v>
      </c>
      <c r="P27" s="115">
        <f>'[1]Hlavní činnost'!AN27</f>
        <v>5478.6599999999962</v>
      </c>
      <c r="Q27" s="116">
        <f>'[1]Doplňková činnost'!BV27</f>
        <v>0</v>
      </c>
      <c r="R27" s="117">
        <f>'[1]Hlavní činnost'!AO27</f>
        <v>50000</v>
      </c>
      <c r="S27" s="219">
        <f>'[1]Doplňková činnost'!BW27</f>
        <v>0</v>
      </c>
      <c r="T27" s="119">
        <f>'[1]Hlavní činnost'!AP27</f>
        <v>50000</v>
      </c>
      <c r="U27" s="220">
        <f>'[1]Doplňková činnost'!BX27</f>
        <v>0</v>
      </c>
    </row>
    <row r="28" spans="2:21" ht="25.5" outlineLevel="1" x14ac:dyDescent="0.25">
      <c r="B28" s="121"/>
      <c r="C28" s="221" t="s">
        <v>70</v>
      </c>
      <c r="D28" s="221"/>
      <c r="E28" s="123"/>
      <c r="F28" s="222" t="s">
        <v>71</v>
      </c>
      <c r="G28" s="222" t="s">
        <v>72</v>
      </c>
      <c r="H28" s="109">
        <f>'[1]Hlavní činnost'!G28</f>
        <v>62042.820000000007</v>
      </c>
      <c r="I28" s="223">
        <f>'[1]Doplňková činnost'!G28</f>
        <v>0</v>
      </c>
      <c r="J28" s="111">
        <f>'[1]Hlavní činnost'!O28</f>
        <v>60000</v>
      </c>
      <c r="K28" s="224">
        <f>'[1]Doplňková činnost'!X28</f>
        <v>0</v>
      </c>
      <c r="L28" s="111">
        <f>'[1]Hlavní činnost'!W28</f>
        <v>70000</v>
      </c>
      <c r="M28" s="224">
        <f>'[1]Doplňková činnost'!AN28</f>
        <v>0</v>
      </c>
      <c r="N28" s="113">
        <f>'[1]Hlavní činnost'!AE28</f>
        <v>58000</v>
      </c>
      <c r="O28" s="225">
        <f>'[1]Doplňková činnost'!BE28</f>
        <v>0</v>
      </c>
      <c r="P28" s="115">
        <f>'[1]Hlavní činnost'!AN28</f>
        <v>-4042.820000000007</v>
      </c>
      <c r="Q28" s="116">
        <f>'[1]Doplňková činnost'!BV28</f>
        <v>0</v>
      </c>
      <c r="R28" s="117">
        <f>'[1]Hlavní činnost'!AO28</f>
        <v>60000</v>
      </c>
      <c r="S28" s="226">
        <f>'[1]Doplňková činnost'!BW28</f>
        <v>0</v>
      </c>
      <c r="T28" s="119">
        <f>'[1]Hlavní činnost'!AP28</f>
        <v>60000</v>
      </c>
      <c r="U28" s="227">
        <f>'[1]Doplňková činnost'!BX28</f>
        <v>0</v>
      </c>
    </row>
    <row r="29" spans="2:21" outlineLevel="1" x14ac:dyDescent="0.25">
      <c r="B29" s="121"/>
      <c r="C29" s="228" t="s">
        <v>73</v>
      </c>
      <c r="D29" s="228"/>
      <c r="E29" s="123"/>
      <c r="F29" s="229" t="s">
        <v>74</v>
      </c>
      <c r="G29" s="229" t="s">
        <v>75</v>
      </c>
      <c r="H29" s="109">
        <f>'[1]Hlavní činnost'!G29</f>
        <v>0</v>
      </c>
      <c r="I29" s="230">
        <f>'[1]Doplňková činnost'!G29</f>
        <v>0</v>
      </c>
      <c r="J29" s="111">
        <f>'[1]Hlavní činnost'!O29</f>
        <v>0</v>
      </c>
      <c r="K29" s="231">
        <f>'[1]Doplňková činnost'!X29</f>
        <v>0</v>
      </c>
      <c r="L29" s="111">
        <f>'[1]Hlavní činnost'!W29</f>
        <v>0</v>
      </c>
      <c r="M29" s="231">
        <f>'[1]Doplňková činnost'!AN29</f>
        <v>0</v>
      </c>
      <c r="N29" s="113">
        <f>'[1]Hlavní činnost'!AE29</f>
        <v>0</v>
      </c>
      <c r="O29" s="232">
        <f>'[1]Doplňková činnost'!BE29</f>
        <v>0</v>
      </c>
      <c r="P29" s="115">
        <f>'[1]Hlavní činnost'!AN29</f>
        <v>0</v>
      </c>
      <c r="Q29" s="116">
        <f>'[1]Doplňková činnost'!BV29</f>
        <v>0</v>
      </c>
      <c r="R29" s="117">
        <f>'[1]Hlavní činnost'!AO29</f>
        <v>0</v>
      </c>
      <c r="S29" s="233">
        <f>'[1]Doplňková činnost'!BW29</f>
        <v>0</v>
      </c>
      <c r="T29" s="119">
        <f>'[1]Hlavní činnost'!AP29</f>
        <v>0</v>
      </c>
      <c r="U29" s="234">
        <f>'[1]Doplňková činnost'!BX29</f>
        <v>0</v>
      </c>
    </row>
    <row r="30" spans="2:21" outlineLevel="1" x14ac:dyDescent="0.25">
      <c r="B30" s="121"/>
      <c r="C30" s="235" t="s">
        <v>76</v>
      </c>
      <c r="D30" s="235"/>
      <c r="E30" s="123"/>
      <c r="F30" s="236" t="s">
        <v>77</v>
      </c>
      <c r="G30" s="236" t="s">
        <v>78</v>
      </c>
      <c r="H30" s="109">
        <f>'[1]Hlavní činnost'!G30</f>
        <v>1121</v>
      </c>
      <c r="I30" s="237">
        <f>'[1]Doplňková činnost'!G30</f>
        <v>0</v>
      </c>
      <c r="J30" s="111">
        <f>'[1]Hlavní činnost'!O30</f>
        <v>1000</v>
      </c>
      <c r="K30" s="238">
        <f>'[1]Doplňková činnost'!X30</f>
        <v>0</v>
      </c>
      <c r="L30" s="111">
        <f>'[1]Hlavní činnost'!W30</f>
        <v>1000</v>
      </c>
      <c r="M30" s="238">
        <f>'[1]Doplňková činnost'!AN30</f>
        <v>0</v>
      </c>
      <c r="N30" s="113">
        <f>'[1]Hlavní činnost'!AE30</f>
        <v>1000</v>
      </c>
      <c r="O30" s="239">
        <f>'[1]Doplňková činnost'!BE30</f>
        <v>0</v>
      </c>
      <c r="P30" s="115">
        <f>'[1]Hlavní činnost'!AN30</f>
        <v>-121</v>
      </c>
      <c r="Q30" s="116">
        <f>'[1]Doplňková činnost'!BV30</f>
        <v>0</v>
      </c>
      <c r="R30" s="117">
        <f>'[1]Hlavní činnost'!AO30</f>
        <v>1000</v>
      </c>
      <c r="S30" s="240">
        <f>'[1]Doplňková činnost'!BW30</f>
        <v>0</v>
      </c>
      <c r="T30" s="119">
        <f>'[1]Hlavní činnost'!AP30</f>
        <v>1000</v>
      </c>
      <c r="U30" s="241">
        <f>'[1]Doplňková činnost'!BX30</f>
        <v>0</v>
      </c>
    </row>
    <row r="31" spans="2:21" outlineLevel="1" x14ac:dyDescent="0.25">
      <c r="B31" s="121"/>
      <c r="C31" s="242" t="s">
        <v>79</v>
      </c>
      <c r="D31" s="242"/>
      <c r="E31" s="123"/>
      <c r="F31" s="243" t="s">
        <v>80</v>
      </c>
      <c r="G31" s="243" t="s">
        <v>81</v>
      </c>
      <c r="H31" s="109">
        <f>'[1]Hlavní činnost'!G31</f>
        <v>0</v>
      </c>
      <c r="I31" s="244">
        <f>'[1]Doplňková činnost'!G31</f>
        <v>0</v>
      </c>
      <c r="J31" s="111">
        <f>'[1]Hlavní činnost'!O31</f>
        <v>0</v>
      </c>
      <c r="K31" s="245">
        <f>'[1]Doplňková činnost'!X31</f>
        <v>0</v>
      </c>
      <c r="L31" s="111">
        <f>'[1]Hlavní činnost'!W31</f>
        <v>0</v>
      </c>
      <c r="M31" s="245">
        <f>'[1]Doplňková činnost'!AN31</f>
        <v>0</v>
      </c>
      <c r="N31" s="113">
        <f>'[1]Hlavní činnost'!AE31</f>
        <v>0</v>
      </c>
      <c r="O31" s="246">
        <f>'[1]Doplňková činnost'!BE31</f>
        <v>0</v>
      </c>
      <c r="P31" s="115">
        <f>'[1]Hlavní činnost'!AN31</f>
        <v>0</v>
      </c>
      <c r="Q31" s="116">
        <f>'[1]Doplňková činnost'!BV31</f>
        <v>0</v>
      </c>
      <c r="R31" s="117">
        <f>'[1]Hlavní činnost'!AO31</f>
        <v>0</v>
      </c>
      <c r="S31" s="247">
        <f>'[1]Doplňková činnost'!BW31</f>
        <v>0</v>
      </c>
      <c r="T31" s="119">
        <f>'[1]Hlavní činnost'!AP31</f>
        <v>0</v>
      </c>
      <c r="U31" s="248">
        <f>'[1]Doplňková činnost'!BX31</f>
        <v>0</v>
      </c>
    </row>
    <row r="32" spans="2:21" outlineLevel="1" x14ac:dyDescent="0.25">
      <c r="B32" s="121"/>
      <c r="C32" s="249" t="s">
        <v>82</v>
      </c>
      <c r="D32" s="249"/>
      <c r="E32" s="123"/>
      <c r="F32" s="250" t="s">
        <v>83</v>
      </c>
      <c r="G32" s="250" t="s">
        <v>84</v>
      </c>
      <c r="H32" s="109">
        <f>'[1]Hlavní činnost'!G32</f>
        <v>0</v>
      </c>
      <c r="I32" s="251">
        <f>'[1]Doplňková činnost'!G32</f>
        <v>0</v>
      </c>
      <c r="J32" s="111">
        <f>'[1]Hlavní činnost'!O32</f>
        <v>0</v>
      </c>
      <c r="K32" s="252">
        <f>'[1]Doplňková činnost'!X32</f>
        <v>0</v>
      </c>
      <c r="L32" s="111">
        <f>'[1]Hlavní činnost'!W32</f>
        <v>0</v>
      </c>
      <c r="M32" s="252">
        <f>'[1]Doplňková činnost'!AN32</f>
        <v>0</v>
      </c>
      <c r="N32" s="113">
        <f>'[1]Hlavní činnost'!AE32</f>
        <v>0</v>
      </c>
      <c r="O32" s="253">
        <f>'[1]Doplňková činnost'!BE32</f>
        <v>0</v>
      </c>
      <c r="P32" s="115">
        <f>'[1]Hlavní činnost'!AN32</f>
        <v>0</v>
      </c>
      <c r="Q32" s="116">
        <f>'[1]Doplňková činnost'!BV32</f>
        <v>0</v>
      </c>
      <c r="R32" s="117">
        <f>'[1]Hlavní činnost'!AO32</f>
        <v>0</v>
      </c>
      <c r="S32" s="254">
        <f>'[1]Doplňková činnost'!BW32</f>
        <v>0</v>
      </c>
      <c r="T32" s="119">
        <f>'[1]Hlavní činnost'!AP32</f>
        <v>0</v>
      </c>
      <c r="U32" s="255">
        <f>'[1]Doplňková činnost'!BX32</f>
        <v>0</v>
      </c>
    </row>
    <row r="33" spans="2:21" ht="16.5" customHeight="1" outlineLevel="1" x14ac:dyDescent="0.25">
      <c r="B33" s="256"/>
      <c r="C33" s="257" t="s">
        <v>85</v>
      </c>
      <c r="D33" s="257"/>
      <c r="E33" s="258"/>
      <c r="F33" s="259"/>
      <c r="G33" s="259"/>
      <c r="H33" s="109">
        <f>'[1]Hlavní činnost'!G33</f>
        <v>141563.69999999998</v>
      </c>
      <c r="I33" s="260">
        <f>'[1]Doplňková činnost'!G33</f>
        <v>0</v>
      </c>
      <c r="J33" s="111">
        <f>'[1]Hlavní činnost'!O33</f>
        <v>95000</v>
      </c>
      <c r="K33" s="261">
        <f>'[1]Doplňková činnost'!X33</f>
        <v>0</v>
      </c>
      <c r="L33" s="111">
        <f>'[1]Hlavní činnost'!W33</f>
        <v>145000</v>
      </c>
      <c r="M33" s="261">
        <f>'[1]Doplňková činnost'!AN33</f>
        <v>0</v>
      </c>
      <c r="N33" s="113">
        <f>'[1]Hlavní činnost'!AE33</f>
        <v>110000</v>
      </c>
      <c r="O33" s="262">
        <f>'[1]Doplňková činnost'!BE33</f>
        <v>0</v>
      </c>
      <c r="P33" s="115">
        <f>'[1]Hlavní činnost'!AN33</f>
        <v>-31563.699999999983</v>
      </c>
      <c r="Q33" s="116">
        <f>'[1]Doplňková činnost'!BV33</f>
        <v>0</v>
      </c>
      <c r="R33" s="117">
        <f>'[1]Hlavní činnost'!AO33</f>
        <v>120000</v>
      </c>
      <c r="S33" s="263">
        <f>'[1]Doplňková činnost'!BW33</f>
        <v>0</v>
      </c>
      <c r="T33" s="119">
        <f>'[1]Hlavní činnost'!AP33</f>
        <v>120000</v>
      </c>
      <c r="U33" s="264">
        <f>'[1]Doplňková činnost'!BX33</f>
        <v>0</v>
      </c>
    </row>
    <row r="34" spans="2:21" x14ac:dyDescent="0.25">
      <c r="B34" s="265" t="s">
        <v>86</v>
      </c>
      <c r="C34" s="266"/>
      <c r="D34" s="267"/>
      <c r="E34" s="268" t="s">
        <v>87</v>
      </c>
      <c r="F34" s="269"/>
      <c r="G34" s="269"/>
      <c r="H34" s="92">
        <f>'[1]Hlavní činnost'!G34</f>
        <v>759108.8</v>
      </c>
      <c r="I34" s="270">
        <f>'[1]Doplňková činnost'!G34</f>
        <v>58937.200000000004</v>
      </c>
      <c r="J34" s="94">
        <f>'[1]Hlavní činnost'!O34</f>
        <v>753000</v>
      </c>
      <c r="K34" s="271">
        <f>'[1]Doplňková činnost'!X34</f>
        <v>48000</v>
      </c>
      <c r="L34" s="94">
        <f>'[1]Hlavní činnost'!W34</f>
        <v>752000</v>
      </c>
      <c r="M34" s="271">
        <f>'[1]Doplňková činnost'!AN34</f>
        <v>70000</v>
      </c>
      <c r="N34" s="96">
        <f>'[1]Hlavní činnost'!AE34</f>
        <v>5998000</v>
      </c>
      <c r="O34" s="272">
        <f>'[1]Doplňková činnost'!BE34</f>
        <v>177000</v>
      </c>
      <c r="P34" s="98">
        <f>'[1]Hlavní činnost'!AN34</f>
        <v>5238891.2</v>
      </c>
      <c r="Q34" s="99">
        <f>'[1]Doplňková činnost'!BV34</f>
        <v>118062.79999999999</v>
      </c>
      <c r="R34" s="100">
        <f>'[1]Hlavní činnost'!AO34</f>
        <v>6011000</v>
      </c>
      <c r="S34" s="273">
        <f>'[1]Doplňková činnost'!BW34</f>
        <v>172000</v>
      </c>
      <c r="T34" s="102">
        <f>'[1]Hlavní činnost'!AP34</f>
        <v>6011000</v>
      </c>
      <c r="U34" s="274">
        <f>'[1]Doplňková činnost'!BX34</f>
        <v>172000</v>
      </c>
    </row>
    <row r="35" spans="2:21" ht="26.25" customHeight="1" outlineLevel="1" x14ac:dyDescent="0.25">
      <c r="B35" s="104" t="s">
        <v>23</v>
      </c>
      <c r="C35" s="275" t="s">
        <v>88</v>
      </c>
      <c r="D35" s="275"/>
      <c r="E35" s="107" t="s">
        <v>87</v>
      </c>
      <c r="F35" s="269" t="s">
        <v>26</v>
      </c>
      <c r="G35" s="269" t="s">
        <v>27</v>
      </c>
      <c r="H35" s="109">
        <f>'[1]Hlavní činnost'!G35</f>
        <v>46885.440000000002</v>
      </c>
      <c r="I35" s="276">
        <f>'[1]Doplňková činnost'!G35</f>
        <v>7020.2</v>
      </c>
      <c r="J35" s="111">
        <f>'[1]Hlavní činnost'!O35</f>
        <v>47000</v>
      </c>
      <c r="K35" s="277">
        <f>'[1]Doplňková činnost'!X35</f>
        <v>5000</v>
      </c>
      <c r="L35" s="111">
        <f>'[1]Hlavní činnost'!W35</f>
        <v>47000</v>
      </c>
      <c r="M35" s="277">
        <f>'[1]Doplňková činnost'!AN35</f>
        <v>8000</v>
      </c>
      <c r="N35" s="113">
        <f>'[1]Hlavní činnost'!AE35</f>
        <v>50000</v>
      </c>
      <c r="O35" s="262">
        <f>'[1]Doplňková činnost'!BE35</f>
        <v>6000</v>
      </c>
      <c r="P35" s="115">
        <f>'[1]Hlavní činnost'!AN35</f>
        <v>3114.5599999999977</v>
      </c>
      <c r="Q35" s="116">
        <f>'[1]Doplňková činnost'!BV35</f>
        <v>-1020.1999999999998</v>
      </c>
      <c r="R35" s="117">
        <f>'[1]Hlavní činnost'!AO35</f>
        <v>50000</v>
      </c>
      <c r="S35" s="263">
        <f>'[1]Doplňková činnost'!BW35</f>
        <v>7000</v>
      </c>
      <c r="T35" s="278">
        <f>'[1]Hlavní činnost'!AP35</f>
        <v>50000</v>
      </c>
      <c r="U35" s="279">
        <f>'[1]Doplňková činnost'!BX35</f>
        <v>7000</v>
      </c>
    </row>
    <row r="36" spans="2:21" outlineLevel="1" x14ac:dyDescent="0.25">
      <c r="B36" s="121"/>
      <c r="C36" s="280" t="s">
        <v>89</v>
      </c>
      <c r="D36" s="280"/>
      <c r="E36" s="123"/>
      <c r="F36" s="281" t="s">
        <v>35</v>
      </c>
      <c r="G36" s="281" t="s">
        <v>36</v>
      </c>
      <c r="H36" s="109">
        <f>'[1]Hlavní činnost'!G36</f>
        <v>194236</v>
      </c>
      <c r="I36" s="282">
        <f>'[1]Doplňková činnost'!G36</f>
        <v>761</v>
      </c>
      <c r="J36" s="111">
        <f>'[1]Hlavní činnost'!O36</f>
        <v>192000</v>
      </c>
      <c r="K36" s="283">
        <f>'[1]Doplňková činnost'!X36</f>
        <v>1000</v>
      </c>
      <c r="L36" s="111">
        <f>'[1]Hlavní činnost'!W36</f>
        <v>180000</v>
      </c>
      <c r="M36" s="283">
        <f>'[1]Doplňková činnost'!AN36</f>
        <v>1000</v>
      </c>
      <c r="N36" s="113">
        <f>'[1]Hlavní činnost'!AE36</f>
        <v>250000</v>
      </c>
      <c r="O36" s="262">
        <f>'[1]Doplňková činnost'!BE36</f>
        <v>1000</v>
      </c>
      <c r="P36" s="115">
        <f>'[1]Hlavní činnost'!AN36</f>
        <v>55764</v>
      </c>
      <c r="Q36" s="116">
        <f>'[1]Doplňková činnost'!BV36</f>
        <v>239</v>
      </c>
      <c r="R36" s="117">
        <f>'[1]Hlavní činnost'!AO36</f>
        <v>260000</v>
      </c>
      <c r="S36" s="263">
        <f>'[1]Doplňková činnost'!BW36</f>
        <v>0</v>
      </c>
      <c r="T36" s="119">
        <f>'[1]Hlavní činnost'!AP36</f>
        <v>260000</v>
      </c>
      <c r="U36" s="284">
        <f>'[1]Doplňková činnost'!BX36</f>
        <v>0</v>
      </c>
    </row>
    <row r="37" spans="2:21" outlineLevel="1" x14ac:dyDescent="0.25">
      <c r="B37" s="121"/>
      <c r="C37" s="285" t="s">
        <v>90</v>
      </c>
      <c r="D37" s="285"/>
      <c r="E37" s="123"/>
      <c r="F37" s="286" t="s">
        <v>41</v>
      </c>
      <c r="G37" s="286" t="s">
        <v>39</v>
      </c>
      <c r="H37" s="109">
        <f>'[1]Hlavní činnost'!G37</f>
        <v>234334.13000000003</v>
      </c>
      <c r="I37" s="287">
        <f>'[1]Doplňková činnost'!G37</f>
        <v>3117.8999999999996</v>
      </c>
      <c r="J37" s="111">
        <f>'[1]Hlavní činnost'!O37</f>
        <v>232000</v>
      </c>
      <c r="K37" s="288">
        <f>'[1]Doplňková činnost'!X37</f>
        <v>1000</v>
      </c>
      <c r="L37" s="111">
        <f>'[1]Hlavní činnost'!W37</f>
        <v>235000</v>
      </c>
      <c r="M37" s="288">
        <f>'[1]Doplňková činnost'!AN37</f>
        <v>5000</v>
      </c>
      <c r="N37" s="113">
        <f>'[1]Hlavní činnost'!AE37</f>
        <v>2577300</v>
      </c>
      <c r="O37" s="262">
        <f>'[1]Doplňková činnost'!BE37</f>
        <v>8000</v>
      </c>
      <c r="P37" s="115">
        <f>'[1]Hlavní činnost'!AN37</f>
        <v>2342965.87</v>
      </c>
      <c r="Q37" s="116">
        <f>'[1]Doplňková činnost'!BV37</f>
        <v>4882.1000000000004</v>
      </c>
      <c r="R37" s="117">
        <f>'[1]Hlavní činnost'!AO37</f>
        <v>2580000</v>
      </c>
      <c r="S37" s="263">
        <f>'[1]Doplňková činnost'!BW37</f>
        <v>10000</v>
      </c>
      <c r="T37" s="119">
        <f>'[1]Hlavní činnost'!AP37</f>
        <v>2580000</v>
      </c>
      <c r="U37" s="289">
        <f>'[1]Doplňková činnost'!BX37</f>
        <v>10000</v>
      </c>
    </row>
    <row r="38" spans="2:21" outlineLevel="1" x14ac:dyDescent="0.25">
      <c r="B38" s="121"/>
      <c r="C38" s="290" t="s">
        <v>91</v>
      </c>
      <c r="D38" s="290"/>
      <c r="E38" s="123"/>
      <c r="F38" s="291" t="s">
        <v>44</v>
      </c>
      <c r="G38" s="291" t="s">
        <v>42</v>
      </c>
      <c r="H38" s="109">
        <f>'[1]Hlavní činnost'!G38</f>
        <v>283653.23</v>
      </c>
      <c r="I38" s="292">
        <f>'[1]Doplňková činnost'!G38</f>
        <v>48038.100000000006</v>
      </c>
      <c r="J38" s="111">
        <f>'[1]Hlavní činnost'!O38</f>
        <v>282000</v>
      </c>
      <c r="K38" s="293">
        <f>'[1]Doplňková činnost'!X38</f>
        <v>41000</v>
      </c>
      <c r="L38" s="111">
        <f>'[1]Hlavní činnost'!W38</f>
        <v>290000</v>
      </c>
      <c r="M38" s="293">
        <f>'[1]Doplňková činnost'!AN38</f>
        <v>56000</v>
      </c>
      <c r="N38" s="113">
        <f>'[1]Hlavní činnost'!AE38</f>
        <v>3120700</v>
      </c>
      <c r="O38" s="262">
        <f>'[1]Doplňková činnost'!BE38</f>
        <v>162000</v>
      </c>
      <c r="P38" s="115">
        <f>'[1]Hlavní činnost'!AN38</f>
        <v>2837046.77</v>
      </c>
      <c r="Q38" s="116">
        <f>'[1]Doplňková činnost'!BV38</f>
        <v>113961.9</v>
      </c>
      <c r="R38" s="117">
        <f>'[1]Hlavní činnost'!AO38</f>
        <v>3121000</v>
      </c>
      <c r="S38" s="263">
        <f>'[1]Doplňková činnost'!BW38</f>
        <v>155000</v>
      </c>
      <c r="T38" s="119">
        <f>'[1]Hlavní činnost'!AP38</f>
        <v>3121000</v>
      </c>
      <c r="U38" s="294">
        <f>'[1]Doplňková činnost'!BX38</f>
        <v>155000</v>
      </c>
    </row>
    <row r="39" spans="2:21" ht="18" customHeight="1" outlineLevel="1" x14ac:dyDescent="0.25">
      <c r="B39" s="256"/>
      <c r="C39" s="295" t="s">
        <v>85</v>
      </c>
      <c r="D39" s="295"/>
      <c r="E39" s="258"/>
      <c r="F39" s="296"/>
      <c r="G39" s="296"/>
      <c r="H39" s="109">
        <f>'[1]Hlavní činnost'!G39</f>
        <v>0</v>
      </c>
      <c r="I39" s="297">
        <f>'[1]Doplňková činnost'!G39</f>
        <v>0</v>
      </c>
      <c r="J39" s="111">
        <f>'[1]Hlavní činnost'!O39</f>
        <v>0</v>
      </c>
      <c r="K39" s="298">
        <f>'[1]Doplňková činnost'!X39</f>
        <v>0</v>
      </c>
      <c r="L39" s="111">
        <f>'[1]Hlavní činnost'!W39</f>
        <v>0</v>
      </c>
      <c r="M39" s="298">
        <f>'[1]Doplňková činnost'!AN39</f>
        <v>0</v>
      </c>
      <c r="N39" s="113">
        <f>'[1]Hlavní činnost'!AE39</f>
        <v>0</v>
      </c>
      <c r="O39" s="299">
        <f>'[1]Doplňková činnost'!BE39</f>
        <v>0</v>
      </c>
      <c r="P39" s="115">
        <f>'[1]Hlavní činnost'!AN39</f>
        <v>0</v>
      </c>
      <c r="Q39" s="115">
        <f>'[1]Doplňková činnost'!BV39</f>
        <v>0</v>
      </c>
      <c r="R39" s="117">
        <f>'[1]Hlavní činnost'!AO39</f>
        <v>0</v>
      </c>
      <c r="S39" s="300">
        <f>'[1]Doplňková činnost'!BW39</f>
        <v>0</v>
      </c>
      <c r="T39" s="119">
        <f>'[1]Hlavní činnost'!AP39</f>
        <v>0</v>
      </c>
      <c r="U39" s="301">
        <f>'[1]Doplňková činnost'!BX39</f>
        <v>0</v>
      </c>
    </row>
    <row r="40" spans="2:21" x14ac:dyDescent="0.25">
      <c r="B40" s="265" t="s">
        <v>92</v>
      </c>
      <c r="C40" s="302"/>
      <c r="D40" s="303"/>
      <c r="E40" s="304" t="s">
        <v>93</v>
      </c>
      <c r="F40" s="305"/>
      <c r="G40" s="305"/>
      <c r="H40" s="92">
        <f>'[1]Hlavní činnost'!G40</f>
        <v>0</v>
      </c>
      <c r="I40" s="306">
        <f>'[1]Doplňková činnost'!G40</f>
        <v>0</v>
      </c>
      <c r="J40" s="94">
        <f>'[1]Hlavní činnost'!O40</f>
        <v>0</v>
      </c>
      <c r="K40" s="307">
        <f>'[1]Doplňková činnost'!X40</f>
        <v>0</v>
      </c>
      <c r="L40" s="94">
        <f>'[1]Hlavní činnost'!W40</f>
        <v>0</v>
      </c>
      <c r="M40" s="307">
        <f>'[1]Doplňková činnost'!AN40</f>
        <v>0</v>
      </c>
      <c r="N40" s="96">
        <f>'[1]Hlavní činnost'!AE40</f>
        <v>0</v>
      </c>
      <c r="O40" s="308">
        <f>'[1]Doplňková činnost'!BE40</f>
        <v>0</v>
      </c>
      <c r="P40" s="98">
        <f>'[1]Hlavní činnost'!AN40</f>
        <v>0</v>
      </c>
      <c r="Q40" s="98">
        <f>'[1]Doplňková činnost'!BV40</f>
        <v>0</v>
      </c>
      <c r="R40" s="100">
        <f>'[1]Hlavní činnost'!AO40</f>
        <v>0</v>
      </c>
      <c r="S40" s="309">
        <f>'[1]Doplňková činnost'!BW40</f>
        <v>0</v>
      </c>
      <c r="T40" s="102">
        <f>'[1]Hlavní činnost'!AP40</f>
        <v>0</v>
      </c>
      <c r="U40" s="310">
        <f>'[1]Doplňková činnost'!BX40</f>
        <v>0</v>
      </c>
    </row>
    <row r="41" spans="2:21" x14ac:dyDescent="0.25">
      <c r="B41" s="265" t="s">
        <v>94</v>
      </c>
      <c r="C41" s="311"/>
      <c r="D41" s="312"/>
      <c r="E41" s="313" t="s">
        <v>95</v>
      </c>
      <c r="F41" s="314"/>
      <c r="G41" s="314"/>
      <c r="H41" s="92">
        <f>'[1]Hlavní činnost'!G41</f>
        <v>0</v>
      </c>
      <c r="I41" s="315">
        <f>'[1]Doplňková činnost'!G41</f>
        <v>0</v>
      </c>
      <c r="J41" s="94">
        <f>'[1]Hlavní činnost'!O41</f>
        <v>0</v>
      </c>
      <c r="K41" s="316">
        <f>'[1]Doplňková činnost'!X41</f>
        <v>0</v>
      </c>
      <c r="L41" s="94">
        <f>'[1]Hlavní činnost'!W41</f>
        <v>0</v>
      </c>
      <c r="M41" s="316">
        <f>'[1]Doplňková činnost'!AN41</f>
        <v>0</v>
      </c>
      <c r="N41" s="96">
        <f>'[1]Hlavní činnost'!AE41</f>
        <v>0</v>
      </c>
      <c r="O41" s="317">
        <f>'[1]Doplňková činnost'!BE41</f>
        <v>0</v>
      </c>
      <c r="P41" s="98">
        <f>'[1]Hlavní činnost'!AN41</f>
        <v>0</v>
      </c>
      <c r="Q41" s="98">
        <f>'[1]Doplňková činnost'!BV41</f>
        <v>0</v>
      </c>
      <c r="R41" s="100">
        <f>'[1]Hlavní činnost'!AO41</f>
        <v>0</v>
      </c>
      <c r="S41" s="318">
        <f>'[1]Doplňková činnost'!BW41</f>
        <v>0</v>
      </c>
      <c r="T41" s="102">
        <f>'[1]Hlavní činnost'!AP41</f>
        <v>0</v>
      </c>
      <c r="U41" s="319">
        <f>'[1]Doplňková činnost'!BX41</f>
        <v>0</v>
      </c>
    </row>
    <row r="42" spans="2:21" x14ac:dyDescent="0.25">
      <c r="B42" s="265" t="s">
        <v>96</v>
      </c>
      <c r="C42" s="320"/>
      <c r="D42" s="321"/>
      <c r="E42" s="322" t="s">
        <v>97</v>
      </c>
      <c r="F42" s="323"/>
      <c r="G42" s="323"/>
      <c r="H42" s="92">
        <f>'[1]Hlavní činnost'!G42</f>
        <v>0</v>
      </c>
      <c r="I42" s="324">
        <f>'[1]Doplňková činnost'!G42</f>
        <v>0</v>
      </c>
      <c r="J42" s="94">
        <f>'[1]Hlavní činnost'!O42</f>
        <v>0</v>
      </c>
      <c r="K42" s="325">
        <f>'[1]Doplňková činnost'!X42</f>
        <v>0</v>
      </c>
      <c r="L42" s="94">
        <f>'[1]Hlavní činnost'!W42</f>
        <v>0</v>
      </c>
      <c r="M42" s="325">
        <f>'[1]Doplňková činnost'!AN42</f>
        <v>0</v>
      </c>
      <c r="N42" s="96">
        <f>'[1]Hlavní činnost'!AE42</f>
        <v>0</v>
      </c>
      <c r="O42" s="326">
        <f>'[1]Doplňková činnost'!BE42</f>
        <v>0</v>
      </c>
      <c r="P42" s="98">
        <f>'[1]Hlavní činnost'!AN42</f>
        <v>0</v>
      </c>
      <c r="Q42" s="98">
        <f>'[1]Doplňková činnost'!BV42</f>
        <v>0</v>
      </c>
      <c r="R42" s="100">
        <f>'[1]Hlavní činnost'!AO42</f>
        <v>0</v>
      </c>
      <c r="S42" s="327">
        <f>'[1]Doplňková činnost'!BW42</f>
        <v>0</v>
      </c>
      <c r="T42" s="102">
        <f>'[1]Hlavní činnost'!AP42</f>
        <v>0</v>
      </c>
      <c r="U42" s="328">
        <f>'[1]Doplňková činnost'!BX42</f>
        <v>0</v>
      </c>
    </row>
    <row r="43" spans="2:21" ht="25.5" outlineLevel="1" x14ac:dyDescent="0.25">
      <c r="B43" s="329" t="s">
        <v>23</v>
      </c>
      <c r="C43" s="330" t="s">
        <v>98</v>
      </c>
      <c r="D43" s="330"/>
      <c r="E43" s="107" t="s">
        <v>97</v>
      </c>
      <c r="F43" s="331" t="s">
        <v>26</v>
      </c>
      <c r="G43" s="331" t="s">
        <v>27</v>
      </c>
      <c r="H43" s="109">
        <f>'[1]Hlavní činnost'!G43</f>
        <v>0</v>
      </c>
      <c r="I43" s="332">
        <f>'[1]Doplňková činnost'!G43</f>
        <v>0</v>
      </c>
      <c r="J43" s="111">
        <f>'[1]Hlavní činnost'!O43</f>
        <v>0</v>
      </c>
      <c r="K43" s="333">
        <f>'[1]Doplňková činnost'!X43</f>
        <v>0</v>
      </c>
      <c r="L43" s="111">
        <f>'[1]Hlavní činnost'!W43</f>
        <v>0</v>
      </c>
      <c r="M43" s="333">
        <f>'[1]Doplňková činnost'!AN43</f>
        <v>0</v>
      </c>
      <c r="N43" s="113">
        <f>'[1]Hlavní činnost'!AE43</f>
        <v>0</v>
      </c>
      <c r="O43" s="334">
        <f>'[1]Doplňková činnost'!BE43</f>
        <v>0</v>
      </c>
      <c r="P43" s="115">
        <f>'[1]Hlavní činnost'!AN43</f>
        <v>0</v>
      </c>
      <c r="Q43" s="115">
        <f>'[1]Doplňková činnost'!BV43</f>
        <v>0</v>
      </c>
      <c r="R43" s="117" t="str">
        <f>'[1]Hlavní činnost'!AO43</f>
        <v>x</v>
      </c>
      <c r="S43" s="335" t="str">
        <f>'[1]Doplňková činnost'!BW43</f>
        <v>x</v>
      </c>
      <c r="T43" s="119" t="str">
        <f>'[1]Hlavní činnost'!AP43</f>
        <v>x</v>
      </c>
      <c r="U43" s="336" t="str">
        <f>'[1]Doplňková činnost'!BX43</f>
        <v>x</v>
      </c>
    </row>
    <row r="44" spans="2:21" ht="25.5" outlineLevel="1" x14ac:dyDescent="0.25">
      <c r="B44" s="337"/>
      <c r="C44" s="330" t="s">
        <v>99</v>
      </c>
      <c r="D44" s="330"/>
      <c r="E44" s="123"/>
      <c r="F44" s="331" t="s">
        <v>35</v>
      </c>
      <c r="G44" s="331" t="s">
        <v>36</v>
      </c>
      <c r="H44" s="109">
        <f>'[1]Hlavní činnost'!G44</f>
        <v>0</v>
      </c>
      <c r="I44" s="332">
        <f>'[1]Doplňková činnost'!G44</f>
        <v>0</v>
      </c>
      <c r="J44" s="111">
        <f>'[1]Hlavní činnost'!O44</f>
        <v>0</v>
      </c>
      <c r="K44" s="333">
        <f>'[1]Doplňková činnost'!X44</f>
        <v>0</v>
      </c>
      <c r="L44" s="111">
        <f>'[1]Hlavní činnost'!W44</f>
        <v>0</v>
      </c>
      <c r="M44" s="333">
        <f>'[1]Doplňková činnost'!AN44</f>
        <v>0</v>
      </c>
      <c r="N44" s="113">
        <f>'[1]Hlavní činnost'!AE44</f>
        <v>0</v>
      </c>
      <c r="O44" s="334">
        <f>'[1]Doplňková činnost'!BE44</f>
        <v>0</v>
      </c>
      <c r="P44" s="115">
        <f>'[1]Hlavní činnost'!AN44</f>
        <v>0</v>
      </c>
      <c r="Q44" s="115">
        <f>'[1]Doplňková činnost'!BV44</f>
        <v>0</v>
      </c>
      <c r="R44" s="117" t="str">
        <f>'[1]Hlavní činnost'!AO44</f>
        <v>x</v>
      </c>
      <c r="S44" s="335" t="str">
        <f>'[1]Doplňková činnost'!BW44</f>
        <v>x</v>
      </c>
      <c r="T44" s="278" t="str">
        <f>'[1]Hlavní činnost'!AP44</f>
        <v>x</v>
      </c>
      <c r="U44" s="338" t="str">
        <f>'[1]Doplňková činnost'!BX44</f>
        <v>x</v>
      </c>
    </row>
    <row r="45" spans="2:21" ht="19.5" customHeight="1" outlineLevel="1" x14ac:dyDescent="0.25">
      <c r="B45" s="339"/>
      <c r="C45" s="340" t="s">
        <v>85</v>
      </c>
      <c r="D45" s="340"/>
      <c r="E45" s="258"/>
      <c r="F45" s="341"/>
      <c r="G45" s="341"/>
      <c r="H45" s="109">
        <f>'[1]Hlavní činnost'!G45</f>
        <v>0</v>
      </c>
      <c r="I45" s="342">
        <f>'[1]Doplňková činnost'!G45</f>
        <v>0</v>
      </c>
      <c r="J45" s="111">
        <f>'[1]Hlavní činnost'!O45</f>
        <v>0</v>
      </c>
      <c r="K45" s="343">
        <f>'[1]Doplňková činnost'!X45</f>
        <v>0</v>
      </c>
      <c r="L45" s="111">
        <f>'[1]Hlavní činnost'!W45</f>
        <v>0</v>
      </c>
      <c r="M45" s="343">
        <f>'[1]Doplňková činnost'!AN45</f>
        <v>0</v>
      </c>
      <c r="N45" s="113">
        <f>'[1]Hlavní činnost'!AE45</f>
        <v>0</v>
      </c>
      <c r="O45" s="344">
        <f>'[1]Doplňková činnost'!BE45</f>
        <v>0</v>
      </c>
      <c r="P45" s="115">
        <f>'[1]Hlavní činnost'!AN45</f>
        <v>0</v>
      </c>
      <c r="Q45" s="115">
        <f>'[1]Doplňková činnost'!BV45</f>
        <v>0</v>
      </c>
      <c r="R45" s="117" t="str">
        <f>'[1]Hlavní činnost'!AO45</f>
        <v>x</v>
      </c>
      <c r="S45" s="345" t="str">
        <f>'[1]Doplňková činnost'!BW45</f>
        <v>x</v>
      </c>
      <c r="T45" s="119" t="str">
        <f>'[1]Hlavní činnost'!AP45</f>
        <v>x</v>
      </c>
      <c r="U45" s="346" t="str">
        <f>'[1]Doplňková činnost'!BX45</f>
        <v>x</v>
      </c>
    </row>
    <row r="46" spans="2:21" x14ac:dyDescent="0.25">
      <c r="B46" s="265" t="s">
        <v>100</v>
      </c>
      <c r="C46" s="347"/>
      <c r="D46" s="348"/>
      <c r="E46" s="349" t="s">
        <v>101</v>
      </c>
      <c r="F46" s="350"/>
      <c r="G46" s="350"/>
      <c r="H46" s="92">
        <f>'[1]Hlavní činnost'!G46</f>
        <v>0</v>
      </c>
      <c r="I46" s="351">
        <f>'[1]Doplňková činnost'!G46</f>
        <v>0</v>
      </c>
      <c r="J46" s="94">
        <f>'[1]Hlavní činnost'!O46</f>
        <v>0</v>
      </c>
      <c r="K46" s="352">
        <f>'[1]Doplňková činnost'!X46</f>
        <v>0</v>
      </c>
      <c r="L46" s="94">
        <f>'[1]Hlavní činnost'!W46</f>
        <v>0</v>
      </c>
      <c r="M46" s="352">
        <f>'[1]Doplňková činnost'!AN46</f>
        <v>0</v>
      </c>
      <c r="N46" s="96">
        <f>'[1]Hlavní činnost'!AE46</f>
        <v>0</v>
      </c>
      <c r="O46" s="353">
        <f>'[1]Doplňková činnost'!BE46</f>
        <v>0</v>
      </c>
      <c r="P46" s="98">
        <f>'[1]Hlavní činnost'!AN46</f>
        <v>0</v>
      </c>
      <c r="Q46" s="98">
        <f>'[1]Doplňková činnost'!BV46</f>
        <v>0</v>
      </c>
      <c r="R46" s="100">
        <f>'[1]Hlavní činnost'!AO46</f>
        <v>0</v>
      </c>
      <c r="S46" s="354">
        <f>'[1]Doplňková činnost'!BW46</f>
        <v>0</v>
      </c>
      <c r="T46" s="102">
        <f>'[1]Hlavní činnost'!AP46</f>
        <v>0</v>
      </c>
      <c r="U46" s="355">
        <f>'[1]Doplňková činnost'!BX46</f>
        <v>0</v>
      </c>
    </row>
    <row r="47" spans="2:21" x14ac:dyDescent="0.25">
      <c r="B47" s="265" t="s">
        <v>102</v>
      </c>
      <c r="C47" s="356"/>
      <c r="D47" s="357"/>
      <c r="E47" s="358" t="s">
        <v>103</v>
      </c>
      <c r="F47" s="359"/>
      <c r="G47" s="359"/>
      <c r="H47" s="92">
        <f>'[1]Hlavní činnost'!G47</f>
        <v>519.99999999999272</v>
      </c>
      <c r="I47" s="360">
        <f>'[1]Doplňková činnost'!G47</f>
        <v>0</v>
      </c>
      <c r="J47" s="94">
        <f>'[1]Hlavní činnost'!O47</f>
        <v>0</v>
      </c>
      <c r="K47" s="361">
        <f>'[1]Doplňková činnost'!X47</f>
        <v>0</v>
      </c>
      <c r="L47" s="94">
        <f>'[1]Hlavní činnost'!W47</f>
        <v>0</v>
      </c>
      <c r="M47" s="361">
        <f>'[1]Doplňková činnost'!AN47</f>
        <v>0</v>
      </c>
      <c r="N47" s="96">
        <f>'[1]Hlavní činnost'!AE47</f>
        <v>0</v>
      </c>
      <c r="O47" s="362">
        <f>'[1]Doplňková činnost'!BE47</f>
        <v>0</v>
      </c>
      <c r="P47" s="98">
        <f>'[1]Hlavní činnost'!AN47</f>
        <v>-519.99999999999272</v>
      </c>
      <c r="Q47" s="98">
        <f>'[1]Doplňková činnost'!BV47</f>
        <v>0</v>
      </c>
      <c r="R47" s="100">
        <f>'[1]Hlavní činnost'!AO47</f>
        <v>0</v>
      </c>
      <c r="S47" s="363">
        <f>'[1]Doplňková činnost'!BW47</f>
        <v>0</v>
      </c>
      <c r="T47" s="102">
        <f>'[1]Hlavní činnost'!AP47</f>
        <v>0</v>
      </c>
      <c r="U47" s="364">
        <f>'[1]Doplňková činnost'!BX47</f>
        <v>0</v>
      </c>
    </row>
    <row r="48" spans="2:21" outlineLevel="1" x14ac:dyDescent="0.25">
      <c r="B48" s="365" t="s">
        <v>23</v>
      </c>
      <c r="C48" s="366" t="s">
        <v>104</v>
      </c>
      <c r="D48" s="366"/>
      <c r="E48" s="107" t="s">
        <v>103</v>
      </c>
      <c r="F48" s="367" t="s">
        <v>26</v>
      </c>
      <c r="G48" s="367" t="s">
        <v>27</v>
      </c>
      <c r="H48" s="109">
        <f>'[1]Hlavní činnost'!G48</f>
        <v>0</v>
      </c>
      <c r="I48" s="368">
        <f>'[1]Doplňková činnost'!G48</f>
        <v>0</v>
      </c>
      <c r="J48" s="111">
        <f>'[1]Hlavní činnost'!O48</f>
        <v>0</v>
      </c>
      <c r="K48" s="369">
        <f>'[1]Doplňková činnost'!X48</f>
        <v>0</v>
      </c>
      <c r="L48" s="111">
        <f>'[1]Hlavní činnost'!W48</f>
        <v>0</v>
      </c>
      <c r="M48" s="369">
        <f>'[1]Doplňková činnost'!AN48</f>
        <v>0</v>
      </c>
      <c r="N48" s="113">
        <f>'[1]Hlavní činnost'!AE48</f>
        <v>0</v>
      </c>
      <c r="O48" s="370">
        <f>'[1]Doplňková činnost'!BE48</f>
        <v>0</v>
      </c>
      <c r="P48" s="115">
        <f>'[1]Hlavní činnost'!AN48</f>
        <v>0</v>
      </c>
      <c r="Q48" s="115">
        <f>'[1]Doplňková činnost'!BV48</f>
        <v>0</v>
      </c>
      <c r="R48" s="117" t="str">
        <f>'[1]Hlavní činnost'!AO48</f>
        <v>x</v>
      </c>
      <c r="S48" s="371" t="str">
        <f>'[1]Doplňková činnost'!BW48</f>
        <v>x</v>
      </c>
      <c r="T48" s="119" t="str">
        <f>'[1]Hlavní činnost'!AP48</f>
        <v>x</v>
      </c>
      <c r="U48" s="372" t="str">
        <f>'[1]Doplňková činnost'!BX48</f>
        <v>x</v>
      </c>
    </row>
    <row r="49" spans="2:21" outlineLevel="1" x14ac:dyDescent="0.25">
      <c r="B49" s="373"/>
      <c r="C49" s="374" t="s">
        <v>105</v>
      </c>
      <c r="D49" s="374"/>
      <c r="E49" s="123"/>
      <c r="F49" s="375" t="s">
        <v>35</v>
      </c>
      <c r="G49" s="375" t="s">
        <v>36</v>
      </c>
      <c r="H49" s="109">
        <f>'[1]Hlavní činnost'!G49</f>
        <v>0</v>
      </c>
      <c r="I49" s="376">
        <f>'[1]Doplňková činnost'!G49</f>
        <v>0</v>
      </c>
      <c r="J49" s="111">
        <f>'[1]Hlavní činnost'!O49</f>
        <v>0</v>
      </c>
      <c r="K49" s="377">
        <f>'[1]Doplňková činnost'!X49</f>
        <v>0</v>
      </c>
      <c r="L49" s="111">
        <f>'[1]Hlavní činnost'!W49</f>
        <v>0</v>
      </c>
      <c r="M49" s="377">
        <f>'[1]Doplňková činnost'!AN49</f>
        <v>0</v>
      </c>
      <c r="N49" s="113">
        <f>'[1]Hlavní činnost'!AE49</f>
        <v>0</v>
      </c>
      <c r="O49" s="378">
        <f>'[1]Doplňková činnost'!BE49</f>
        <v>0</v>
      </c>
      <c r="P49" s="115">
        <f>'[1]Hlavní činnost'!AN49</f>
        <v>0</v>
      </c>
      <c r="Q49" s="115">
        <f>'[1]Doplňková činnost'!BV49</f>
        <v>0</v>
      </c>
      <c r="R49" s="117" t="str">
        <f>'[1]Hlavní činnost'!AO49</f>
        <v>x</v>
      </c>
      <c r="S49" s="379" t="str">
        <f>'[1]Doplňková činnost'!BW49</f>
        <v>x</v>
      </c>
      <c r="T49" s="119" t="str">
        <f>'[1]Hlavní činnost'!AP49</f>
        <v>x</v>
      </c>
      <c r="U49" s="380" t="str">
        <f>'[1]Doplňková činnost'!BX49</f>
        <v>x</v>
      </c>
    </row>
    <row r="50" spans="2:21" outlineLevel="1" x14ac:dyDescent="0.25">
      <c r="B50" s="373"/>
      <c r="C50" s="381" t="s">
        <v>106</v>
      </c>
      <c r="D50" s="381"/>
      <c r="E50" s="123"/>
      <c r="F50" s="382" t="s">
        <v>41</v>
      </c>
      <c r="G50" s="382" t="s">
        <v>39</v>
      </c>
      <c r="H50" s="109">
        <f>'[1]Hlavní činnost'!G50</f>
        <v>519.99999999999272</v>
      </c>
      <c r="I50" s="383">
        <f>'[1]Doplňková činnost'!G50</f>
        <v>0</v>
      </c>
      <c r="J50" s="111">
        <f>'[1]Hlavní činnost'!O50</f>
        <v>0</v>
      </c>
      <c r="K50" s="384">
        <f>'[1]Doplňková činnost'!X50</f>
        <v>0</v>
      </c>
      <c r="L50" s="111">
        <f>'[1]Hlavní činnost'!W50</f>
        <v>0</v>
      </c>
      <c r="M50" s="384">
        <f>'[1]Doplňková činnost'!AN50</f>
        <v>0</v>
      </c>
      <c r="N50" s="113">
        <f>'[1]Hlavní činnost'!AE50</f>
        <v>0</v>
      </c>
      <c r="O50" s="378">
        <f>'[1]Doplňková činnost'!BE50</f>
        <v>0</v>
      </c>
      <c r="P50" s="115">
        <f>'[1]Hlavní činnost'!AN50</f>
        <v>-519.99999999999272</v>
      </c>
      <c r="Q50" s="115">
        <f>'[1]Doplňková činnost'!BV50</f>
        <v>0</v>
      </c>
      <c r="R50" s="117" t="str">
        <f>'[1]Hlavní činnost'!AO50</f>
        <v>x</v>
      </c>
      <c r="S50" s="379" t="str">
        <f>'[1]Doplňková činnost'!BW50</f>
        <v>x</v>
      </c>
      <c r="T50" s="119" t="str">
        <f>'[1]Hlavní činnost'!AP50</f>
        <v>x</v>
      </c>
      <c r="U50" s="380" t="str">
        <f>'[1]Doplňková činnost'!BX50</f>
        <v>x</v>
      </c>
    </row>
    <row r="51" spans="2:21" outlineLevel="1" x14ac:dyDescent="0.25">
      <c r="B51" s="373"/>
      <c r="C51" s="381" t="s">
        <v>107</v>
      </c>
      <c r="D51" s="381"/>
      <c r="E51" s="123"/>
      <c r="F51" s="382" t="s">
        <v>44</v>
      </c>
      <c r="G51" s="382" t="s">
        <v>42</v>
      </c>
      <c r="H51" s="109">
        <f>'[1]Hlavní činnost'!G51</f>
        <v>0</v>
      </c>
      <c r="I51" s="383">
        <f>'[1]Doplňková činnost'!G51</f>
        <v>0</v>
      </c>
      <c r="J51" s="111">
        <f>'[1]Hlavní činnost'!O51</f>
        <v>0</v>
      </c>
      <c r="K51" s="384">
        <f>'[1]Doplňková činnost'!X51</f>
        <v>0</v>
      </c>
      <c r="L51" s="111">
        <f>'[1]Hlavní činnost'!W51</f>
        <v>0</v>
      </c>
      <c r="M51" s="384">
        <f>'[1]Doplňková činnost'!AN51</f>
        <v>0</v>
      </c>
      <c r="N51" s="113">
        <f>'[1]Hlavní činnost'!AE51</f>
        <v>0</v>
      </c>
      <c r="O51" s="385">
        <f>'[1]Doplňková činnost'!BE51</f>
        <v>0</v>
      </c>
      <c r="P51" s="115">
        <f>'[1]Hlavní činnost'!AN51</f>
        <v>0</v>
      </c>
      <c r="Q51" s="115">
        <f>'[1]Doplňková činnost'!BV51</f>
        <v>0</v>
      </c>
      <c r="R51" s="117" t="str">
        <f>'[1]Hlavní činnost'!AO51</f>
        <v>x</v>
      </c>
      <c r="S51" s="386" t="str">
        <f>'[1]Doplňková činnost'!BW51</f>
        <v>x</v>
      </c>
      <c r="T51" s="278" t="str">
        <f>'[1]Hlavní činnost'!AP51</f>
        <v>x</v>
      </c>
      <c r="U51" s="387" t="str">
        <f>'[1]Doplňková činnost'!BX51</f>
        <v>x</v>
      </c>
    </row>
    <row r="52" spans="2:21" outlineLevel="1" x14ac:dyDescent="0.25">
      <c r="B52" s="388"/>
      <c r="C52" s="389" t="s">
        <v>85</v>
      </c>
      <c r="D52" s="389"/>
      <c r="E52" s="258"/>
      <c r="F52" s="390"/>
      <c r="G52" s="390"/>
      <c r="H52" s="109">
        <f>'[1]Hlavní činnost'!G52</f>
        <v>0</v>
      </c>
      <c r="I52" s="391">
        <f>'[1]Doplňková činnost'!G52</f>
        <v>0</v>
      </c>
      <c r="J52" s="111">
        <f>'[1]Hlavní činnost'!O52</f>
        <v>0</v>
      </c>
      <c r="K52" s="392">
        <f>'[1]Doplňková činnost'!X52</f>
        <v>0</v>
      </c>
      <c r="L52" s="111">
        <f>'[1]Hlavní činnost'!W52</f>
        <v>0</v>
      </c>
      <c r="M52" s="392">
        <f>'[1]Doplňková činnost'!AN52</f>
        <v>0</v>
      </c>
      <c r="N52" s="113">
        <f>'[1]Hlavní činnost'!AE52</f>
        <v>0</v>
      </c>
      <c r="O52" s="385">
        <f>'[1]Doplňková činnost'!BE52</f>
        <v>0</v>
      </c>
      <c r="P52" s="115">
        <f>'[1]Hlavní činnost'!AN52</f>
        <v>0</v>
      </c>
      <c r="Q52" s="115">
        <f>'[1]Doplňková činnost'!BV52</f>
        <v>0</v>
      </c>
      <c r="R52" s="117" t="str">
        <f>'[1]Hlavní činnost'!AO52</f>
        <v>x</v>
      </c>
      <c r="S52" s="386" t="str">
        <f>'[1]Doplňková činnost'!BW52</f>
        <v>x</v>
      </c>
      <c r="T52" s="119" t="str">
        <f>'[1]Hlavní činnost'!AP52</f>
        <v>x</v>
      </c>
      <c r="U52" s="387" t="str">
        <f>'[1]Doplňková činnost'!BX52</f>
        <v>x</v>
      </c>
    </row>
    <row r="53" spans="2:21" x14ac:dyDescent="0.25">
      <c r="B53" s="265" t="s">
        <v>108</v>
      </c>
      <c r="C53" s="393"/>
      <c r="D53" s="394"/>
      <c r="E53" s="395" t="s">
        <v>109</v>
      </c>
      <c r="F53" s="390"/>
      <c r="G53" s="390"/>
      <c r="H53" s="92">
        <f>'[1]Hlavní činnost'!G53</f>
        <v>567552.48</v>
      </c>
      <c r="I53" s="396">
        <f>'[1]Doplňková činnost'!G53</f>
        <v>9634.2000000000007</v>
      </c>
      <c r="J53" s="94">
        <f>'[1]Hlavní činnost'!O53</f>
        <v>171000</v>
      </c>
      <c r="K53" s="397">
        <f>'[1]Doplňková činnost'!X53</f>
        <v>8000</v>
      </c>
      <c r="L53" s="94">
        <f>'[1]Hlavní činnost'!W53</f>
        <v>281000</v>
      </c>
      <c r="M53" s="397">
        <f>'[1]Doplňková činnost'!AN53</f>
        <v>11500</v>
      </c>
      <c r="N53" s="96">
        <f>'[1]Hlavní činnost'!AE53</f>
        <v>264000</v>
      </c>
      <c r="O53" s="398">
        <f>'[1]Doplňková činnost'!BE53</f>
        <v>8000</v>
      </c>
      <c r="P53" s="98">
        <f>'[1]Hlavní činnost'!AN53</f>
        <v>-303552.48</v>
      </c>
      <c r="Q53" s="98">
        <f>'[1]Doplňková činnost'!BV53</f>
        <v>-1634.2000000000007</v>
      </c>
      <c r="R53" s="100">
        <f>'[1]Hlavní činnost'!AO53</f>
        <v>164000</v>
      </c>
      <c r="S53" s="399">
        <f>'[1]Doplňková činnost'!BW53</f>
        <v>8000</v>
      </c>
      <c r="T53" s="400">
        <f>'[1]Hlavní činnost'!AP53</f>
        <v>164000</v>
      </c>
      <c r="U53" s="401">
        <f>'[1]Doplňková činnost'!BX53</f>
        <v>8000</v>
      </c>
    </row>
    <row r="54" spans="2:21" outlineLevel="1" x14ac:dyDescent="0.25">
      <c r="B54" s="104" t="s">
        <v>23</v>
      </c>
      <c r="C54" s="402" t="s">
        <v>110</v>
      </c>
      <c r="D54" s="402"/>
      <c r="E54" s="107" t="s">
        <v>109</v>
      </c>
      <c r="F54" s="403" t="s">
        <v>47</v>
      </c>
      <c r="G54" s="403" t="s">
        <v>45</v>
      </c>
      <c r="H54" s="109">
        <f>'[1]Hlavní činnost'!G54</f>
        <v>2420</v>
      </c>
      <c r="I54" s="404">
        <f>'[1]Doplňková činnost'!G54</f>
        <v>0</v>
      </c>
      <c r="J54" s="111">
        <f>'[1]Hlavní činnost'!O54</f>
        <v>70000</v>
      </c>
      <c r="K54" s="405">
        <f>'[1]Doplňková činnost'!X54</f>
        <v>0</v>
      </c>
      <c r="L54" s="111">
        <f>'[1]Hlavní činnost'!W54</f>
        <v>57000</v>
      </c>
      <c r="M54" s="405">
        <f>'[1]Doplňková činnost'!AN54</f>
        <v>0</v>
      </c>
      <c r="N54" s="113">
        <f>'[1]Hlavní činnost'!AE54</f>
        <v>50000</v>
      </c>
      <c r="O54" s="406">
        <f>'[1]Doplňková činnost'!BE54</f>
        <v>0</v>
      </c>
      <c r="P54" s="115">
        <f>'[1]Hlavní činnost'!AN54</f>
        <v>47580</v>
      </c>
      <c r="Q54" s="115">
        <f>'[1]Doplňková činnost'!BV54</f>
        <v>0</v>
      </c>
      <c r="R54" s="117">
        <f>'[1]Hlavní činnost'!AO54</f>
        <v>50000</v>
      </c>
      <c r="S54" s="407">
        <f>'[1]Doplňková činnost'!BW54</f>
        <v>0</v>
      </c>
      <c r="T54" s="119">
        <f>'[1]Hlavní činnost'!AP54</f>
        <v>50000</v>
      </c>
      <c r="U54" s="408">
        <f>'[1]Doplňková činnost'!BX54</f>
        <v>0</v>
      </c>
    </row>
    <row r="55" spans="2:21" outlineLevel="1" x14ac:dyDescent="0.25">
      <c r="B55" s="121"/>
      <c r="C55" s="409" t="s">
        <v>111</v>
      </c>
      <c r="D55" s="409"/>
      <c r="E55" s="123"/>
      <c r="F55" s="410" t="s">
        <v>112</v>
      </c>
      <c r="G55" s="410" t="s">
        <v>113</v>
      </c>
      <c r="H55" s="109">
        <f>'[1]Hlavní činnost'!G55</f>
        <v>274430.42</v>
      </c>
      <c r="I55" s="411">
        <f>'[1]Doplňková činnost'!G55</f>
        <v>0</v>
      </c>
      <c r="J55" s="111">
        <f>'[1]Hlavní činnost'!O55</f>
        <v>0</v>
      </c>
      <c r="K55" s="412">
        <f>'[1]Doplňková činnost'!X55</f>
        <v>0</v>
      </c>
      <c r="L55" s="111">
        <f>'[1]Hlavní činnost'!W55</f>
        <v>0</v>
      </c>
      <c r="M55" s="412">
        <f>'[1]Doplňková činnost'!AN55</f>
        <v>0</v>
      </c>
      <c r="N55" s="113">
        <f>'[1]Hlavní činnost'!AE55</f>
        <v>0</v>
      </c>
      <c r="O55" s="413">
        <f>'[1]Doplňková činnost'!BE55</f>
        <v>0</v>
      </c>
      <c r="P55" s="115">
        <f>'[1]Hlavní činnost'!AN55</f>
        <v>-274430.42</v>
      </c>
      <c r="Q55" s="115">
        <f>'[1]Doplňková činnost'!BV55</f>
        <v>0</v>
      </c>
      <c r="R55" s="117">
        <f>'[1]Hlavní činnost'!AO55</f>
        <v>0</v>
      </c>
      <c r="S55" s="414">
        <f>'[1]Doplňková činnost'!BW55</f>
        <v>0</v>
      </c>
      <c r="T55" s="119">
        <f>'[1]Hlavní činnost'!AP55</f>
        <v>0</v>
      </c>
      <c r="U55" s="415">
        <f>'[1]Doplňková činnost'!BX55</f>
        <v>0</v>
      </c>
    </row>
    <row r="56" spans="2:21" outlineLevel="1" x14ac:dyDescent="0.25">
      <c r="B56" s="121"/>
      <c r="C56" s="416" t="s">
        <v>114</v>
      </c>
      <c r="D56" s="417"/>
      <c r="E56" s="123"/>
      <c r="F56" s="418" t="s">
        <v>115</v>
      </c>
      <c r="G56" s="418" t="s">
        <v>116</v>
      </c>
      <c r="H56" s="109">
        <f>'[1]Hlavní činnost'!G56</f>
        <v>0</v>
      </c>
      <c r="I56" s="419">
        <f>'[1]Doplňková činnost'!G56</f>
        <v>0</v>
      </c>
      <c r="J56" s="111">
        <f>'[1]Hlavní činnost'!O56</f>
        <v>0</v>
      </c>
      <c r="K56" s="420">
        <f>'[1]Doplňková činnost'!X56</f>
        <v>0</v>
      </c>
      <c r="L56" s="111">
        <f>'[1]Hlavní činnost'!W56</f>
        <v>0</v>
      </c>
      <c r="M56" s="420">
        <f>'[1]Doplňková činnost'!AN56</f>
        <v>0</v>
      </c>
      <c r="N56" s="117" t="str">
        <f>'[1]Hlavní činnost'!AE56</f>
        <v>x</v>
      </c>
      <c r="O56" s="421" t="str">
        <f>'[1]Doplňková činnost'!BE56</f>
        <v>x</v>
      </c>
      <c r="P56" s="422" t="str">
        <f>'[1]Hlavní činnost'!AN56</f>
        <v xml:space="preserve"> x</v>
      </c>
      <c r="Q56" s="422" t="str">
        <f>'[1]Doplňková činnost'!BV56</f>
        <v>x</v>
      </c>
      <c r="R56" s="117" t="str">
        <f>'[1]Hlavní činnost'!AO56</f>
        <v>x</v>
      </c>
      <c r="S56" s="414" t="str">
        <f>'[1]Doplňková činnost'!BW56</f>
        <v>x</v>
      </c>
      <c r="T56" s="119" t="str">
        <f>'[1]Hlavní činnost'!AP56</f>
        <v>x</v>
      </c>
      <c r="U56" s="415" t="str">
        <f>'[1]Doplňková činnost'!BX56</f>
        <v>x</v>
      </c>
    </row>
    <row r="57" spans="2:21" ht="25.5" outlineLevel="1" x14ac:dyDescent="0.25">
      <c r="B57" s="121"/>
      <c r="C57" s="417" t="s">
        <v>117</v>
      </c>
      <c r="D57" s="417"/>
      <c r="E57" s="123"/>
      <c r="F57" s="418" t="s">
        <v>41</v>
      </c>
      <c r="G57" s="418" t="s">
        <v>39</v>
      </c>
      <c r="H57" s="109">
        <f>'[1]Hlavní činnost'!G57</f>
        <v>277192.06</v>
      </c>
      <c r="I57" s="419">
        <f>'[1]Doplňková činnost'!G57</f>
        <v>9634.2000000000007</v>
      </c>
      <c r="J57" s="111">
        <f>'[1]Hlavní činnost'!O57</f>
        <v>86000</v>
      </c>
      <c r="K57" s="420">
        <f>'[1]Doplňková činnost'!X57</f>
        <v>8000</v>
      </c>
      <c r="L57" s="111">
        <f>'[1]Hlavní činnost'!W57</f>
        <v>210000</v>
      </c>
      <c r="M57" s="420">
        <f>'[1]Doplňková činnost'!AN57</f>
        <v>11500</v>
      </c>
      <c r="N57" s="113">
        <f>'[1]Hlavní činnost'!AE57</f>
        <v>200000</v>
      </c>
      <c r="O57" s="423">
        <f>'[1]Doplňková činnost'!BE57</f>
        <v>8000</v>
      </c>
      <c r="P57" s="115">
        <f>'[1]Hlavní činnost'!AN57</f>
        <v>-77192.06</v>
      </c>
      <c r="Q57" s="115">
        <f>'[1]Doplňková činnost'!BV57</f>
        <v>-1634.2000000000007</v>
      </c>
      <c r="R57" s="117">
        <f>'[1]Hlavní činnost'!AO57</f>
        <v>100000</v>
      </c>
      <c r="S57" s="424">
        <f>'[1]Doplňková činnost'!BW57</f>
        <v>8000</v>
      </c>
      <c r="T57" s="278">
        <f>'[1]Hlavní činnost'!AP57</f>
        <v>100000</v>
      </c>
      <c r="U57" s="425">
        <f>'[1]Doplňková činnost'!BX57</f>
        <v>8000</v>
      </c>
    </row>
    <row r="58" spans="2:21" ht="25.5" outlineLevel="1" x14ac:dyDescent="0.25">
      <c r="B58" s="121"/>
      <c r="C58" s="426" t="s">
        <v>118</v>
      </c>
      <c r="D58" s="426"/>
      <c r="E58" s="123"/>
      <c r="F58" s="427" t="s">
        <v>44</v>
      </c>
      <c r="G58" s="427" t="s">
        <v>42</v>
      </c>
      <c r="H58" s="109">
        <f>'[1]Hlavní činnost'!G58</f>
        <v>13510</v>
      </c>
      <c r="I58" s="428">
        <f>'[1]Doplňková činnost'!G58</f>
        <v>0</v>
      </c>
      <c r="J58" s="111">
        <f>'[1]Hlavní činnost'!O58</f>
        <v>15000</v>
      </c>
      <c r="K58" s="429">
        <f>'[1]Doplňková činnost'!X58</f>
        <v>0</v>
      </c>
      <c r="L58" s="111">
        <f>'[1]Hlavní činnost'!W58</f>
        <v>14000</v>
      </c>
      <c r="M58" s="429">
        <f>'[1]Doplňková činnost'!AN58</f>
        <v>0</v>
      </c>
      <c r="N58" s="113">
        <f>'[1]Hlavní činnost'!AE58</f>
        <v>14000</v>
      </c>
      <c r="O58" s="430">
        <f>'[1]Doplňková činnost'!BE58</f>
        <v>0</v>
      </c>
      <c r="P58" s="115">
        <f>'[1]Hlavní činnost'!AN58</f>
        <v>490</v>
      </c>
      <c r="Q58" s="115">
        <f>'[1]Doplňková činnost'!BV58</f>
        <v>0</v>
      </c>
      <c r="R58" s="117">
        <f>'[1]Hlavní činnost'!AO58</f>
        <v>14000</v>
      </c>
      <c r="S58" s="431">
        <f>'[1]Doplňková činnost'!BW58</f>
        <v>0</v>
      </c>
      <c r="T58" s="119">
        <f>'[1]Hlavní činnost'!AP58</f>
        <v>14000</v>
      </c>
      <c r="U58" s="432">
        <f>'[1]Doplňková činnost'!BX58</f>
        <v>0</v>
      </c>
    </row>
    <row r="59" spans="2:21" outlineLevel="1" x14ac:dyDescent="0.25">
      <c r="B59" s="121"/>
      <c r="C59" s="433" t="s">
        <v>119</v>
      </c>
      <c r="D59" s="433"/>
      <c r="E59" s="123"/>
      <c r="F59" s="434" t="s">
        <v>50</v>
      </c>
      <c r="G59" s="434" t="s">
        <v>48</v>
      </c>
      <c r="H59" s="109">
        <f>'[1]Hlavní činnost'!G59</f>
        <v>0</v>
      </c>
      <c r="I59" s="435">
        <f>'[1]Doplňková činnost'!G59</f>
        <v>0</v>
      </c>
      <c r="J59" s="111">
        <f>'[1]Hlavní činnost'!O59</f>
        <v>0</v>
      </c>
      <c r="K59" s="436">
        <f>'[1]Doplňková činnost'!X59</f>
        <v>0</v>
      </c>
      <c r="L59" s="111">
        <f>'[1]Hlavní činnost'!W59</f>
        <v>0</v>
      </c>
      <c r="M59" s="436">
        <f>'[1]Doplňková činnost'!AN59</f>
        <v>0</v>
      </c>
      <c r="N59" s="113">
        <f>'[1]Hlavní činnost'!AE59</f>
        <v>0</v>
      </c>
      <c r="O59" s="430">
        <f>'[1]Doplňková činnost'!BE59</f>
        <v>0</v>
      </c>
      <c r="P59" s="115">
        <f>'[1]Hlavní činnost'!AN59</f>
        <v>0</v>
      </c>
      <c r="Q59" s="115">
        <f>'[1]Doplňková činnost'!BV59</f>
        <v>0</v>
      </c>
      <c r="R59" s="117">
        <f>'[1]Hlavní činnost'!AO59</f>
        <v>0</v>
      </c>
      <c r="S59" s="431">
        <f>'[1]Doplňková činnost'!BW59</f>
        <v>0</v>
      </c>
      <c r="T59" s="119">
        <f>'[1]Hlavní činnost'!AP59</f>
        <v>0</v>
      </c>
      <c r="U59" s="432">
        <f>'[1]Doplňková činnost'!BX59</f>
        <v>0</v>
      </c>
    </row>
    <row r="60" spans="2:21" outlineLevel="1" x14ac:dyDescent="0.25">
      <c r="B60" s="256"/>
      <c r="C60" s="433" t="s">
        <v>85</v>
      </c>
      <c r="D60" s="433"/>
      <c r="E60" s="258"/>
      <c r="F60" s="434"/>
      <c r="G60" s="434"/>
      <c r="H60" s="109">
        <f>'[1]Hlavní činnost'!G60</f>
        <v>0</v>
      </c>
      <c r="I60" s="435">
        <f>'[1]Doplňková činnost'!G60</f>
        <v>0</v>
      </c>
      <c r="J60" s="111">
        <f>'[1]Hlavní činnost'!O60</f>
        <v>0</v>
      </c>
      <c r="K60" s="436">
        <f>'[1]Doplňková činnost'!X60</f>
        <v>0</v>
      </c>
      <c r="L60" s="111">
        <f>'[1]Hlavní činnost'!W60</f>
        <v>0</v>
      </c>
      <c r="M60" s="436">
        <f>'[1]Doplňková činnost'!AN60</f>
        <v>0</v>
      </c>
      <c r="N60" s="113">
        <f>'[1]Hlavní činnost'!AE60</f>
        <v>0</v>
      </c>
      <c r="O60" s="430">
        <f>'[1]Doplňková činnost'!BE60</f>
        <v>0</v>
      </c>
      <c r="P60" s="115">
        <f>'[1]Hlavní činnost'!AN60</f>
        <v>0</v>
      </c>
      <c r="Q60" s="115">
        <f>'[1]Doplňková činnost'!BV60</f>
        <v>0</v>
      </c>
      <c r="R60" s="117">
        <f>'[1]Hlavní činnost'!AO60</f>
        <v>0</v>
      </c>
      <c r="S60" s="431">
        <f>'[1]Doplňková činnost'!BW60</f>
        <v>0</v>
      </c>
      <c r="T60" s="278">
        <f>'[1]Hlavní činnost'!AP60</f>
        <v>0</v>
      </c>
      <c r="U60" s="437">
        <f>'[1]Doplňková činnost'!BX60</f>
        <v>0</v>
      </c>
    </row>
    <row r="61" spans="2:21" x14ac:dyDescent="0.25">
      <c r="B61" s="438" t="s">
        <v>120</v>
      </c>
      <c r="C61" s="439"/>
      <c r="D61" s="440"/>
      <c r="E61" s="441" t="s">
        <v>121</v>
      </c>
      <c r="F61" s="442"/>
      <c r="G61" s="442"/>
      <c r="H61" s="92">
        <f>'[1]Hlavní činnost'!G61</f>
        <v>20083</v>
      </c>
      <c r="I61" s="443">
        <f>'[1]Doplňková činnost'!G61</f>
        <v>0</v>
      </c>
      <c r="J61" s="94">
        <f>'[1]Hlavní činnost'!O61</f>
        <v>20000</v>
      </c>
      <c r="K61" s="444">
        <f>'[1]Doplňková činnost'!X61</f>
        <v>0</v>
      </c>
      <c r="L61" s="94">
        <f>'[1]Hlavní činnost'!W61</f>
        <v>20000</v>
      </c>
      <c r="M61" s="444">
        <f>'[1]Doplňková činnost'!AN61</f>
        <v>0</v>
      </c>
      <c r="N61" s="96">
        <f>'[1]Hlavní činnost'!AE61</f>
        <v>20000</v>
      </c>
      <c r="O61" s="445">
        <f>'[1]Doplňková činnost'!BE61</f>
        <v>0</v>
      </c>
      <c r="P61" s="98">
        <f>'[1]Hlavní činnost'!AN61</f>
        <v>-83</v>
      </c>
      <c r="Q61" s="98">
        <f>'[1]Doplňková činnost'!BV61</f>
        <v>0</v>
      </c>
      <c r="R61" s="100">
        <f>'[1]Hlavní činnost'!AO61</f>
        <v>20000</v>
      </c>
      <c r="S61" s="446">
        <f>'[1]Doplňková činnost'!BW61</f>
        <v>0</v>
      </c>
      <c r="T61" s="102">
        <f>'[1]Hlavní činnost'!AP61</f>
        <v>20000</v>
      </c>
      <c r="U61" s="447">
        <f>'[1]Doplňková činnost'!BX61</f>
        <v>0</v>
      </c>
    </row>
    <row r="62" spans="2:21" outlineLevel="1" x14ac:dyDescent="0.25">
      <c r="B62" s="365" t="s">
        <v>23</v>
      </c>
      <c r="C62" s="448" t="s">
        <v>122</v>
      </c>
      <c r="D62" s="448"/>
      <c r="E62" s="107" t="s">
        <v>121</v>
      </c>
      <c r="F62" s="442" t="s">
        <v>26</v>
      </c>
      <c r="G62" s="442" t="s">
        <v>27</v>
      </c>
      <c r="H62" s="109">
        <f>'[1]Hlavní činnost'!G62</f>
        <v>20083</v>
      </c>
      <c r="I62" s="449">
        <f>'[1]Doplňková činnost'!G62</f>
        <v>0</v>
      </c>
      <c r="J62" s="111">
        <f>'[1]Hlavní činnost'!O62</f>
        <v>20000</v>
      </c>
      <c r="K62" s="450">
        <f>'[1]Doplňková činnost'!X62</f>
        <v>0</v>
      </c>
      <c r="L62" s="111">
        <f>'[1]Hlavní činnost'!W62</f>
        <v>20000</v>
      </c>
      <c r="M62" s="450">
        <f>'[1]Doplňková činnost'!AN62</f>
        <v>0</v>
      </c>
      <c r="N62" s="113">
        <f>'[1]Hlavní činnost'!AE62</f>
        <v>20000</v>
      </c>
      <c r="O62" s="451">
        <f>'[1]Doplňková činnost'!BE62</f>
        <v>0</v>
      </c>
      <c r="P62" s="115">
        <f>'[1]Hlavní činnost'!AN62</f>
        <v>-83</v>
      </c>
      <c r="Q62" s="115">
        <f>'[1]Doplňková činnost'!BV62</f>
        <v>0</v>
      </c>
      <c r="R62" s="117" t="str">
        <f>'[1]Hlavní činnost'!AO62</f>
        <v>x</v>
      </c>
      <c r="S62" s="452" t="str">
        <f>'[1]Doplňková činnost'!BW62</f>
        <v>x</v>
      </c>
      <c r="T62" s="278" t="str">
        <f>'[1]Hlavní činnost'!AP62</f>
        <v>x</v>
      </c>
      <c r="U62" s="453" t="str">
        <f>'[1]Doplňková činnost'!BX62</f>
        <v>x</v>
      </c>
    </row>
    <row r="63" spans="2:21" outlineLevel="1" x14ac:dyDescent="0.25">
      <c r="B63" s="373"/>
      <c r="C63" s="454" t="s">
        <v>123</v>
      </c>
      <c r="D63" s="454"/>
      <c r="E63" s="123"/>
      <c r="F63" s="455" t="s">
        <v>35</v>
      </c>
      <c r="G63" s="455" t="s">
        <v>36</v>
      </c>
      <c r="H63" s="109">
        <f>'[1]Hlavní činnost'!G63</f>
        <v>0</v>
      </c>
      <c r="I63" s="456">
        <f>'[1]Doplňková činnost'!G63</f>
        <v>0</v>
      </c>
      <c r="J63" s="111">
        <f>'[1]Hlavní činnost'!O63</f>
        <v>0</v>
      </c>
      <c r="K63" s="457">
        <f>'[1]Doplňková činnost'!X63</f>
        <v>0</v>
      </c>
      <c r="L63" s="111">
        <f>'[1]Hlavní činnost'!W63</f>
        <v>0</v>
      </c>
      <c r="M63" s="457">
        <f>'[1]Doplňková činnost'!AN63</f>
        <v>0</v>
      </c>
      <c r="N63" s="113">
        <f>'[1]Hlavní činnost'!AE63</f>
        <v>0</v>
      </c>
      <c r="O63" s="458">
        <f>'[1]Doplňková činnost'!BE63</f>
        <v>0</v>
      </c>
      <c r="P63" s="115">
        <f>'[1]Hlavní činnost'!AN63</f>
        <v>0</v>
      </c>
      <c r="Q63" s="115">
        <f>'[1]Doplňková činnost'!BV63</f>
        <v>0</v>
      </c>
      <c r="R63" s="117" t="str">
        <f>'[1]Hlavní činnost'!AO63</f>
        <v>x</v>
      </c>
      <c r="S63" s="459" t="str">
        <f>'[1]Doplňková činnost'!BW63</f>
        <v>x</v>
      </c>
      <c r="T63" s="119" t="str">
        <f>'[1]Hlavní činnost'!AP63</f>
        <v>x</v>
      </c>
      <c r="U63" s="460" t="str">
        <f>'[1]Doplňková činnost'!BX63</f>
        <v>x</v>
      </c>
    </row>
    <row r="64" spans="2:21" outlineLevel="1" x14ac:dyDescent="0.25">
      <c r="B64" s="388"/>
      <c r="C64" s="461" t="s">
        <v>85</v>
      </c>
      <c r="D64" s="461"/>
      <c r="E64" s="258"/>
      <c r="F64" s="462"/>
      <c r="G64" s="462"/>
      <c r="H64" s="109">
        <f>'[1]Hlavní činnost'!G64</f>
        <v>0</v>
      </c>
      <c r="I64" s="463">
        <f>'[1]Doplňková činnost'!G64</f>
        <v>0</v>
      </c>
      <c r="J64" s="111">
        <f>'[1]Hlavní činnost'!O64</f>
        <v>0</v>
      </c>
      <c r="K64" s="464">
        <f>'[1]Doplňková činnost'!X64</f>
        <v>0</v>
      </c>
      <c r="L64" s="111">
        <f>'[1]Hlavní činnost'!W64</f>
        <v>0</v>
      </c>
      <c r="M64" s="464">
        <f>'[1]Doplňková činnost'!AN64</f>
        <v>0</v>
      </c>
      <c r="N64" s="113">
        <f>'[1]Hlavní činnost'!AE64</f>
        <v>0</v>
      </c>
      <c r="O64" s="465">
        <f>'[1]Doplňková činnost'!BE64</f>
        <v>0</v>
      </c>
      <c r="P64" s="115">
        <f>'[1]Hlavní činnost'!AN64</f>
        <v>0</v>
      </c>
      <c r="Q64" s="115">
        <f>'[1]Doplňková činnost'!BV64</f>
        <v>0</v>
      </c>
      <c r="R64" s="117" t="str">
        <f>'[1]Hlavní činnost'!AO64</f>
        <v>x</v>
      </c>
      <c r="S64" s="466" t="str">
        <f>'[1]Doplňková činnost'!BW64</f>
        <v>x</v>
      </c>
      <c r="T64" s="119" t="str">
        <f>'[1]Hlavní činnost'!AP64</f>
        <v>x</v>
      </c>
      <c r="U64" s="467" t="str">
        <f>'[1]Doplňková činnost'!BX64</f>
        <v>x</v>
      </c>
    </row>
    <row r="65" spans="2:21" x14ac:dyDescent="0.25">
      <c r="B65" s="265" t="s">
        <v>124</v>
      </c>
      <c r="C65" s="468"/>
      <c r="D65" s="469"/>
      <c r="E65" s="470" t="s">
        <v>125</v>
      </c>
      <c r="F65" s="471"/>
      <c r="G65" s="471"/>
      <c r="H65" s="92">
        <f>'[1]Hlavní činnost'!G65</f>
        <v>0</v>
      </c>
      <c r="I65" s="472">
        <f>'[1]Doplňková činnost'!G65</f>
        <v>0</v>
      </c>
      <c r="J65" s="94">
        <f>'[1]Hlavní činnost'!O65</f>
        <v>0</v>
      </c>
      <c r="K65" s="473">
        <f>'[1]Doplňková činnost'!X65</f>
        <v>0</v>
      </c>
      <c r="L65" s="94">
        <f>'[1]Hlavní činnost'!W65</f>
        <v>0</v>
      </c>
      <c r="M65" s="473">
        <f>'[1]Doplňková činnost'!AN65</f>
        <v>0</v>
      </c>
      <c r="N65" s="96">
        <f>'[1]Hlavní činnost'!AE65</f>
        <v>0</v>
      </c>
      <c r="O65" s="474">
        <f>'[1]Doplňková činnost'!BE65</f>
        <v>0</v>
      </c>
      <c r="P65" s="98">
        <f>'[1]Hlavní činnost'!AN65</f>
        <v>0</v>
      </c>
      <c r="Q65" s="98">
        <f>'[1]Doplňková činnost'!BV65</f>
        <v>0</v>
      </c>
      <c r="R65" s="100">
        <f>'[1]Hlavní činnost'!AO65</f>
        <v>0</v>
      </c>
      <c r="S65" s="475">
        <f>'[1]Doplňková činnost'!BW65</f>
        <v>0</v>
      </c>
      <c r="T65" s="102">
        <f>'[1]Hlavní činnost'!AP65</f>
        <v>0</v>
      </c>
      <c r="U65" s="476">
        <f>'[1]Doplňková činnost'!BX65</f>
        <v>0</v>
      </c>
    </row>
    <row r="66" spans="2:21" x14ac:dyDescent="0.25">
      <c r="B66" s="265" t="s">
        <v>126</v>
      </c>
      <c r="C66" s="477"/>
      <c r="D66" s="478"/>
      <c r="E66" s="479" t="s">
        <v>127</v>
      </c>
      <c r="F66" s="480"/>
      <c r="G66" s="480"/>
      <c r="H66" s="92">
        <f>'[1]Hlavní činnost'!G66</f>
        <v>0</v>
      </c>
      <c r="I66" s="481">
        <f>'[1]Doplňková činnost'!G66</f>
        <v>0</v>
      </c>
      <c r="J66" s="94">
        <f>'[1]Hlavní činnost'!O66</f>
        <v>0</v>
      </c>
      <c r="K66" s="482">
        <f>'[1]Doplňková činnost'!X66</f>
        <v>0</v>
      </c>
      <c r="L66" s="94">
        <f>'[1]Hlavní činnost'!W66</f>
        <v>0</v>
      </c>
      <c r="M66" s="482">
        <f>'[1]Doplňková činnost'!AN66</f>
        <v>0</v>
      </c>
      <c r="N66" s="96">
        <f>'[1]Hlavní činnost'!AE66</f>
        <v>0</v>
      </c>
      <c r="O66" s="483">
        <f>'[1]Doplňková činnost'!BE66</f>
        <v>0</v>
      </c>
      <c r="P66" s="98">
        <f>'[1]Hlavní činnost'!AN66</f>
        <v>0</v>
      </c>
      <c r="Q66" s="98">
        <f>'[1]Doplňková činnost'!BV66</f>
        <v>0</v>
      </c>
      <c r="R66" s="100">
        <f>'[1]Hlavní činnost'!AO66</f>
        <v>0</v>
      </c>
      <c r="S66" s="484">
        <f>'[1]Doplňková činnost'!BW66</f>
        <v>0</v>
      </c>
      <c r="T66" s="102">
        <f>'[1]Hlavní činnost'!AP66</f>
        <v>0</v>
      </c>
      <c r="U66" s="485">
        <f>'[1]Doplňková činnost'!BX66</f>
        <v>0</v>
      </c>
    </row>
    <row r="67" spans="2:21" x14ac:dyDescent="0.25">
      <c r="B67" s="265" t="s">
        <v>128</v>
      </c>
      <c r="C67" s="486"/>
      <c r="D67" s="487"/>
      <c r="E67" s="488" t="s">
        <v>129</v>
      </c>
      <c r="F67" s="489"/>
      <c r="G67" s="489"/>
      <c r="H67" s="92">
        <f>'[1]Hlavní činnost'!G67</f>
        <v>880514.18000000017</v>
      </c>
      <c r="I67" s="490">
        <f>'[1]Doplňková činnost'!G67</f>
        <v>1498</v>
      </c>
      <c r="J67" s="94">
        <f>'[1]Hlavní činnost'!O67</f>
        <v>768000</v>
      </c>
      <c r="K67" s="491">
        <f>'[1]Doplňková činnost'!X67</f>
        <v>1000</v>
      </c>
      <c r="L67" s="94">
        <f>'[1]Hlavní činnost'!W67</f>
        <v>776000</v>
      </c>
      <c r="M67" s="491">
        <f>'[1]Doplňková činnost'!AN67</f>
        <v>1700</v>
      </c>
      <c r="N67" s="96">
        <f>'[1]Hlavní činnost'!AE67</f>
        <v>756000</v>
      </c>
      <c r="O67" s="492">
        <f>'[1]Doplňková činnost'!BE67</f>
        <v>1000</v>
      </c>
      <c r="P67" s="98">
        <f>'[1]Hlavní činnost'!AN67</f>
        <v>-124514.18000000017</v>
      </c>
      <c r="Q67" s="98">
        <f>'[1]Doplňková činnost'!BV67</f>
        <v>-498</v>
      </c>
      <c r="R67" s="100">
        <f>'[1]Hlavní činnost'!AO67</f>
        <v>763000</v>
      </c>
      <c r="S67" s="493">
        <f>'[1]Doplňková činnost'!BW67</f>
        <v>1000</v>
      </c>
      <c r="T67" s="102">
        <f>'[1]Hlavní činnost'!AP67</f>
        <v>763000</v>
      </c>
      <c r="U67" s="494">
        <f>'[1]Doplňková činnost'!BX67</f>
        <v>1000</v>
      </c>
    </row>
    <row r="68" spans="2:21" outlineLevel="1" x14ac:dyDescent="0.25">
      <c r="B68" s="104" t="s">
        <v>23</v>
      </c>
      <c r="C68" s="495" t="s">
        <v>130</v>
      </c>
      <c r="D68" s="495"/>
      <c r="E68" s="107" t="s">
        <v>129</v>
      </c>
      <c r="F68" s="496" t="s">
        <v>26</v>
      </c>
      <c r="G68" s="496" t="s">
        <v>27</v>
      </c>
      <c r="H68" s="109">
        <f>'[1]Hlavní činnost'!G68</f>
        <v>16193</v>
      </c>
      <c r="I68" s="497">
        <f>'[1]Doplňková činnost'!G68</f>
        <v>326</v>
      </c>
      <c r="J68" s="111">
        <f>'[1]Hlavní činnost'!O68</f>
        <v>16000</v>
      </c>
      <c r="K68" s="498">
        <f>'[1]Doplňková činnost'!X68</f>
        <v>0</v>
      </c>
      <c r="L68" s="111">
        <f>'[1]Hlavní činnost'!W68</f>
        <v>18000</v>
      </c>
      <c r="M68" s="498">
        <f>'[1]Doplňková činnost'!AN68</f>
        <v>500</v>
      </c>
      <c r="N68" s="113">
        <f>'[1]Hlavní činnost'!AE68</f>
        <v>18000</v>
      </c>
      <c r="O68" s="499">
        <f>'[1]Doplňková činnost'!BE68</f>
        <v>0</v>
      </c>
      <c r="P68" s="115">
        <f>'[1]Hlavní činnost'!AN68</f>
        <v>1807</v>
      </c>
      <c r="Q68" s="115">
        <f>'[1]Doplňková činnost'!BV68</f>
        <v>-326</v>
      </c>
      <c r="R68" s="117">
        <f>'[1]Hlavní činnost'!AO68</f>
        <v>18000</v>
      </c>
      <c r="S68" s="500">
        <f>'[1]Doplňková činnost'!BW68</f>
        <v>0</v>
      </c>
      <c r="T68" s="119">
        <f>'[1]Hlavní činnost'!AP68</f>
        <v>18000</v>
      </c>
      <c r="U68" s="501">
        <f>'[1]Doplňková činnost'!BX68</f>
        <v>0</v>
      </c>
    </row>
    <row r="69" spans="2:21" ht="25.5" outlineLevel="1" x14ac:dyDescent="0.25">
      <c r="B69" s="121"/>
      <c r="C69" s="495" t="s">
        <v>131</v>
      </c>
      <c r="D69" s="495"/>
      <c r="E69" s="123"/>
      <c r="F69" s="496" t="s">
        <v>35</v>
      </c>
      <c r="G69" s="496" t="s">
        <v>36</v>
      </c>
      <c r="H69" s="109">
        <f>'[1]Hlavní činnost'!G69</f>
        <v>51309.48</v>
      </c>
      <c r="I69" s="497">
        <f>'[1]Doplňková činnost'!G69</f>
        <v>0</v>
      </c>
      <c r="J69" s="111">
        <f>'[1]Hlavní činnost'!O69</f>
        <v>51000</v>
      </c>
      <c r="K69" s="498">
        <f>'[1]Doplňková činnost'!X69</f>
        <v>0</v>
      </c>
      <c r="L69" s="111">
        <f>'[1]Hlavní činnost'!W69</f>
        <v>52000</v>
      </c>
      <c r="M69" s="498">
        <f>'[1]Doplňková činnost'!AN69</f>
        <v>0</v>
      </c>
      <c r="N69" s="113">
        <f>'[1]Hlavní činnost'!AE69</f>
        <v>53000</v>
      </c>
      <c r="O69" s="499">
        <f>'[1]Doplňková činnost'!BE69</f>
        <v>0</v>
      </c>
      <c r="P69" s="115">
        <f>'[1]Hlavní činnost'!AN69</f>
        <v>1690.5199999999968</v>
      </c>
      <c r="Q69" s="115">
        <f>'[1]Doplňková činnost'!BV69</f>
        <v>0</v>
      </c>
      <c r="R69" s="117">
        <f>'[1]Hlavní činnost'!AO69</f>
        <v>53000</v>
      </c>
      <c r="S69" s="500">
        <f>'[1]Doplňková činnost'!BW69</f>
        <v>0</v>
      </c>
      <c r="T69" s="278">
        <f>'[1]Hlavní činnost'!AP69</f>
        <v>53000</v>
      </c>
      <c r="U69" s="502">
        <f>'[1]Doplňková činnost'!BX69</f>
        <v>0</v>
      </c>
    </row>
    <row r="70" spans="2:21" outlineLevel="1" x14ac:dyDescent="0.25">
      <c r="B70" s="121"/>
      <c r="C70" s="503" t="s">
        <v>132</v>
      </c>
      <c r="D70" s="503"/>
      <c r="E70" s="123"/>
      <c r="F70" s="504" t="s">
        <v>41</v>
      </c>
      <c r="G70" s="504" t="s">
        <v>39</v>
      </c>
      <c r="H70" s="109">
        <f>'[1]Hlavní činnost'!G70</f>
        <v>20877</v>
      </c>
      <c r="I70" s="505">
        <f>'[1]Doplňková činnost'!G70</f>
        <v>0</v>
      </c>
      <c r="J70" s="111">
        <f>'[1]Hlavní činnost'!O70</f>
        <v>21000</v>
      </c>
      <c r="K70" s="506">
        <f>'[1]Doplňková činnost'!X70</f>
        <v>0</v>
      </c>
      <c r="L70" s="111">
        <f>'[1]Hlavní činnost'!W70</f>
        <v>20600</v>
      </c>
      <c r="M70" s="506">
        <f>'[1]Doplňková činnost'!AN70</f>
        <v>0</v>
      </c>
      <c r="N70" s="113">
        <f>'[1]Hlavní činnost'!AE70</f>
        <v>20000</v>
      </c>
      <c r="O70" s="507">
        <f>'[1]Doplňková činnost'!BE70</f>
        <v>0</v>
      </c>
      <c r="P70" s="115">
        <f>'[1]Hlavní činnost'!AN70</f>
        <v>-877</v>
      </c>
      <c r="Q70" s="115">
        <f>'[1]Doplňková činnost'!BV70</f>
        <v>0</v>
      </c>
      <c r="R70" s="117">
        <f>'[1]Hlavní činnost'!AO70</f>
        <v>21000</v>
      </c>
      <c r="S70" s="508">
        <f>'[1]Doplňková činnost'!BW70</f>
        <v>0</v>
      </c>
      <c r="T70" s="119">
        <f>'[1]Hlavní činnost'!AP70</f>
        <v>21000</v>
      </c>
      <c r="U70" s="509">
        <f>'[1]Doplňková činnost'!BX70</f>
        <v>0</v>
      </c>
    </row>
    <row r="71" spans="2:21" ht="25.5" outlineLevel="1" x14ac:dyDescent="0.25">
      <c r="B71" s="121"/>
      <c r="C71" s="510" t="s">
        <v>133</v>
      </c>
      <c r="D71" s="510"/>
      <c r="E71" s="123"/>
      <c r="F71" s="511" t="s">
        <v>44</v>
      </c>
      <c r="G71" s="511" t="s">
        <v>42</v>
      </c>
      <c r="H71" s="109">
        <f>'[1]Hlavní činnost'!G71</f>
        <v>0</v>
      </c>
      <c r="I71" s="512">
        <f>'[1]Doplňková činnost'!G71</f>
        <v>0</v>
      </c>
      <c r="J71" s="111">
        <f>'[1]Hlavní činnost'!O71</f>
        <v>0</v>
      </c>
      <c r="K71" s="513">
        <f>'[1]Doplňková činnost'!X71</f>
        <v>0</v>
      </c>
      <c r="L71" s="111">
        <f>'[1]Hlavní činnost'!W71</f>
        <v>0</v>
      </c>
      <c r="M71" s="513">
        <f>'[1]Doplňková činnost'!AN71</f>
        <v>0</v>
      </c>
      <c r="N71" s="113">
        <f>'[1]Hlavní činnost'!AE71</f>
        <v>0</v>
      </c>
      <c r="O71" s="507">
        <f>'[1]Doplňková činnost'!BE71</f>
        <v>0</v>
      </c>
      <c r="P71" s="115">
        <f>'[1]Hlavní činnost'!AN71</f>
        <v>0</v>
      </c>
      <c r="Q71" s="115">
        <f>'[1]Doplňková činnost'!BV71</f>
        <v>0</v>
      </c>
      <c r="R71" s="117">
        <f>'[1]Hlavní činnost'!AO71</f>
        <v>0</v>
      </c>
      <c r="S71" s="508">
        <f>'[1]Doplňková činnost'!BW71</f>
        <v>0</v>
      </c>
      <c r="T71" s="119">
        <f>'[1]Hlavní činnost'!AP71</f>
        <v>0</v>
      </c>
      <c r="U71" s="509">
        <f>'[1]Doplňková činnost'!BX71</f>
        <v>0</v>
      </c>
    </row>
    <row r="72" spans="2:21" ht="25.5" outlineLevel="1" x14ac:dyDescent="0.25">
      <c r="B72" s="121"/>
      <c r="C72" s="510" t="s">
        <v>134</v>
      </c>
      <c r="D72" s="510"/>
      <c r="E72" s="123"/>
      <c r="F72" s="511" t="s">
        <v>56</v>
      </c>
      <c r="G72" s="511" t="s">
        <v>135</v>
      </c>
      <c r="H72" s="109">
        <f>'[1]Hlavní činnost'!G72</f>
        <v>151919</v>
      </c>
      <c r="I72" s="512">
        <f>'[1]Doplňková činnost'!G72</f>
        <v>463</v>
      </c>
      <c r="J72" s="111">
        <f>'[1]Hlavní činnost'!O72</f>
        <v>150000</v>
      </c>
      <c r="K72" s="513">
        <f>'[1]Doplňková činnost'!X72</f>
        <v>0</v>
      </c>
      <c r="L72" s="111">
        <f>'[1]Hlavní činnost'!W72</f>
        <v>152000</v>
      </c>
      <c r="M72" s="513">
        <f>'[1]Doplňková činnost'!AN72</f>
        <v>500</v>
      </c>
      <c r="N72" s="113">
        <f>'[1]Hlavní činnost'!AE72</f>
        <v>153000</v>
      </c>
      <c r="O72" s="514">
        <f>'[1]Doplňková činnost'!BE72</f>
        <v>0</v>
      </c>
      <c r="P72" s="115">
        <f>'[1]Hlavní činnost'!AN72</f>
        <v>1081</v>
      </c>
      <c r="Q72" s="115">
        <f>'[1]Doplňková činnost'!BV72</f>
        <v>-463</v>
      </c>
      <c r="R72" s="117">
        <f>'[1]Hlavní činnost'!AO72</f>
        <v>153000</v>
      </c>
      <c r="S72" s="515">
        <f>'[1]Doplňková činnost'!BW72</f>
        <v>0</v>
      </c>
      <c r="T72" s="278">
        <f>'[1]Hlavní činnost'!AP72</f>
        <v>153000</v>
      </c>
      <c r="U72" s="516">
        <f>'[1]Doplňková činnost'!BX72</f>
        <v>0</v>
      </c>
    </row>
    <row r="73" spans="2:21" ht="25.5" outlineLevel="1" x14ac:dyDescent="0.25">
      <c r="B73" s="121"/>
      <c r="C73" s="517" t="s">
        <v>136</v>
      </c>
      <c r="D73" s="517"/>
      <c r="E73" s="123"/>
      <c r="F73" s="518" t="s">
        <v>47</v>
      </c>
      <c r="G73" s="518" t="s">
        <v>45</v>
      </c>
      <c r="H73" s="109">
        <f>'[1]Hlavní činnost'!G73</f>
        <v>10512</v>
      </c>
      <c r="I73" s="519">
        <f>'[1]Doplňková činnost'!G73</f>
        <v>0</v>
      </c>
      <c r="J73" s="111">
        <f>'[1]Hlavní činnost'!O73</f>
        <v>11000</v>
      </c>
      <c r="K73" s="520">
        <f>'[1]Doplňková činnost'!X73</f>
        <v>0</v>
      </c>
      <c r="L73" s="111">
        <f>'[1]Hlavní činnost'!W73</f>
        <v>10000</v>
      </c>
      <c r="M73" s="520">
        <f>'[1]Doplňková činnost'!AN73</f>
        <v>0</v>
      </c>
      <c r="N73" s="113">
        <f>'[1]Hlavní činnost'!AE73</f>
        <v>10000</v>
      </c>
      <c r="O73" s="521">
        <f>'[1]Doplňková činnost'!BE73</f>
        <v>0</v>
      </c>
      <c r="P73" s="115">
        <f>'[1]Hlavní činnost'!AN73</f>
        <v>-512</v>
      </c>
      <c r="Q73" s="115">
        <f>'[1]Doplňková činnost'!BV73</f>
        <v>0</v>
      </c>
      <c r="R73" s="117">
        <f>'[1]Hlavní činnost'!AO73</f>
        <v>10000</v>
      </c>
      <c r="S73" s="522">
        <f>'[1]Doplňková činnost'!BW73</f>
        <v>0</v>
      </c>
      <c r="T73" s="119">
        <f>'[1]Hlavní činnost'!AP73</f>
        <v>10000</v>
      </c>
      <c r="U73" s="523">
        <f>'[1]Doplňková činnost'!BX73</f>
        <v>0</v>
      </c>
    </row>
    <row r="74" spans="2:21" outlineLevel="1" x14ac:dyDescent="0.25">
      <c r="B74" s="121"/>
      <c r="C74" s="524" t="s">
        <v>137</v>
      </c>
      <c r="D74" s="524"/>
      <c r="E74" s="123"/>
      <c r="F74" s="525" t="s">
        <v>50</v>
      </c>
      <c r="G74" s="525" t="s">
        <v>48</v>
      </c>
      <c r="H74" s="109">
        <f>'[1]Hlavní činnost'!G74</f>
        <v>63751</v>
      </c>
      <c r="I74" s="526">
        <f>'[1]Doplňková činnost'!G74</f>
        <v>0</v>
      </c>
      <c r="J74" s="111">
        <f>'[1]Hlavní činnost'!O74</f>
        <v>50000</v>
      </c>
      <c r="K74" s="527">
        <f>'[1]Doplňková činnost'!X74</f>
        <v>0</v>
      </c>
      <c r="L74" s="111">
        <f>'[1]Hlavní činnost'!W74</f>
        <v>55000</v>
      </c>
      <c r="M74" s="527">
        <f>'[1]Doplňková činnost'!AN74</f>
        <v>0</v>
      </c>
      <c r="N74" s="113">
        <f>'[1]Hlavní činnost'!AE74</f>
        <v>55000</v>
      </c>
      <c r="O74" s="521">
        <f>'[1]Doplňková činnost'!BE74</f>
        <v>0</v>
      </c>
      <c r="P74" s="115">
        <f>'[1]Hlavní činnost'!AN74</f>
        <v>-8751</v>
      </c>
      <c r="Q74" s="115">
        <f>'[1]Doplňková činnost'!BV74</f>
        <v>0</v>
      </c>
      <c r="R74" s="117">
        <f>'[1]Hlavní činnost'!AO74</f>
        <v>55000</v>
      </c>
      <c r="S74" s="522">
        <f>'[1]Doplňková činnost'!BW74</f>
        <v>0</v>
      </c>
      <c r="T74" s="119">
        <f>'[1]Hlavní činnost'!AP74</f>
        <v>55000</v>
      </c>
      <c r="U74" s="523">
        <f>'[1]Doplňková činnost'!BX74</f>
        <v>0</v>
      </c>
    </row>
    <row r="75" spans="2:21" outlineLevel="1" x14ac:dyDescent="0.25">
      <c r="B75" s="121"/>
      <c r="C75" s="524" t="s">
        <v>138</v>
      </c>
      <c r="D75" s="524"/>
      <c r="E75" s="123"/>
      <c r="F75" s="525" t="s">
        <v>29</v>
      </c>
      <c r="G75" s="525" t="s">
        <v>51</v>
      </c>
      <c r="H75" s="109">
        <f>'[1]Hlavní činnost'!G75</f>
        <v>27243</v>
      </c>
      <c r="I75" s="526">
        <f>'[1]Doplňková činnost'!G75</f>
        <v>0</v>
      </c>
      <c r="J75" s="111">
        <f>'[1]Hlavní činnost'!O75</f>
        <v>27000</v>
      </c>
      <c r="K75" s="527">
        <f>'[1]Doplňková činnost'!X75</f>
        <v>0</v>
      </c>
      <c r="L75" s="111">
        <f>'[1]Hlavní činnost'!W75</f>
        <v>29000</v>
      </c>
      <c r="M75" s="527">
        <f>'[1]Doplňková činnost'!AN75</f>
        <v>0</v>
      </c>
      <c r="N75" s="113">
        <f>'[1]Hlavní činnost'!AE75</f>
        <v>29000</v>
      </c>
      <c r="O75" s="528">
        <f>'[1]Doplňková činnost'!BE75</f>
        <v>0</v>
      </c>
      <c r="P75" s="115">
        <f>'[1]Hlavní činnost'!AN75</f>
        <v>1757</v>
      </c>
      <c r="Q75" s="115">
        <f>'[1]Doplňková činnost'!BV75</f>
        <v>0</v>
      </c>
      <c r="R75" s="117">
        <f>'[1]Hlavní činnost'!AO75</f>
        <v>29000</v>
      </c>
      <c r="S75" s="529">
        <f>'[1]Doplňková činnost'!BW75</f>
        <v>0</v>
      </c>
      <c r="T75" s="278">
        <f>'[1]Hlavní činnost'!AP75</f>
        <v>29000</v>
      </c>
      <c r="U75" s="530">
        <f>'[1]Doplňková činnost'!BX75</f>
        <v>0</v>
      </c>
    </row>
    <row r="76" spans="2:21" ht="25.5" outlineLevel="1" x14ac:dyDescent="0.25">
      <c r="B76" s="121"/>
      <c r="C76" s="531" t="s">
        <v>139</v>
      </c>
      <c r="D76" s="531"/>
      <c r="E76" s="123"/>
      <c r="F76" s="532" t="s">
        <v>32</v>
      </c>
      <c r="G76" s="532" t="s">
        <v>54</v>
      </c>
      <c r="H76" s="109">
        <f>'[1]Hlavní činnost'!G76</f>
        <v>22554.400000000001</v>
      </c>
      <c r="I76" s="533">
        <f>'[1]Doplňková činnost'!G76</f>
        <v>0</v>
      </c>
      <c r="J76" s="111">
        <f>'[1]Hlavní činnost'!O76</f>
        <v>23000</v>
      </c>
      <c r="K76" s="534">
        <f>'[1]Doplňková činnost'!X76</f>
        <v>0</v>
      </c>
      <c r="L76" s="111">
        <f>'[1]Hlavní činnost'!W76</f>
        <v>26000</v>
      </c>
      <c r="M76" s="534">
        <f>'[1]Doplňková činnost'!AN76</f>
        <v>0</v>
      </c>
      <c r="N76" s="113">
        <f>'[1]Hlavní činnost'!AE76</f>
        <v>23000</v>
      </c>
      <c r="O76" s="535">
        <f>'[1]Doplňková činnost'!BE76</f>
        <v>0</v>
      </c>
      <c r="P76" s="115">
        <f>'[1]Hlavní činnost'!AN76</f>
        <v>445.59999999999854</v>
      </c>
      <c r="Q76" s="115">
        <f>'[1]Doplňková činnost'!BV76</f>
        <v>0</v>
      </c>
      <c r="R76" s="117">
        <f>'[1]Hlavní činnost'!AO76</f>
        <v>23000</v>
      </c>
      <c r="S76" s="536">
        <f>'[1]Doplňková činnost'!BW76</f>
        <v>0</v>
      </c>
      <c r="T76" s="119">
        <f>'[1]Hlavní činnost'!AP76</f>
        <v>23000</v>
      </c>
      <c r="U76" s="537">
        <f>'[1]Doplňková činnost'!BX76</f>
        <v>0</v>
      </c>
    </row>
    <row r="77" spans="2:21" ht="27" customHeight="1" outlineLevel="1" x14ac:dyDescent="0.25">
      <c r="B77" s="121"/>
      <c r="C77" s="538" t="s">
        <v>140</v>
      </c>
      <c r="D77" s="538"/>
      <c r="E77" s="123"/>
      <c r="F77" s="539" t="s">
        <v>141</v>
      </c>
      <c r="G77" s="539" t="s">
        <v>57</v>
      </c>
      <c r="H77" s="109">
        <f>'[1]Hlavní činnost'!G77</f>
        <v>0</v>
      </c>
      <c r="I77" s="540">
        <f>'[1]Doplňková činnost'!G77</f>
        <v>0</v>
      </c>
      <c r="J77" s="111">
        <f>'[1]Hlavní činnost'!O77</f>
        <v>0</v>
      </c>
      <c r="K77" s="541">
        <f>'[1]Doplňková činnost'!X77</f>
        <v>0</v>
      </c>
      <c r="L77" s="111">
        <f>'[1]Hlavní činnost'!W77</f>
        <v>0</v>
      </c>
      <c r="M77" s="541">
        <f>'[1]Doplňková činnost'!AN77</f>
        <v>0</v>
      </c>
      <c r="N77" s="113">
        <f>'[1]Hlavní činnost'!AE77</f>
        <v>0</v>
      </c>
      <c r="O77" s="535">
        <f>'[1]Doplňková činnost'!BE77</f>
        <v>0</v>
      </c>
      <c r="P77" s="115">
        <f>'[1]Hlavní činnost'!AN77</f>
        <v>0</v>
      </c>
      <c r="Q77" s="115">
        <f>'[1]Doplňková činnost'!BV77</f>
        <v>0</v>
      </c>
      <c r="R77" s="117">
        <f>'[1]Hlavní činnost'!AO77</f>
        <v>0</v>
      </c>
      <c r="S77" s="536">
        <f>'[1]Doplňková činnost'!BW77</f>
        <v>0</v>
      </c>
      <c r="T77" s="119">
        <f>'[1]Hlavní činnost'!AP77</f>
        <v>0</v>
      </c>
      <c r="U77" s="537">
        <f>'[1]Doplňková činnost'!BX77</f>
        <v>0</v>
      </c>
    </row>
    <row r="78" spans="2:21" outlineLevel="1" x14ac:dyDescent="0.25">
      <c r="B78" s="121"/>
      <c r="C78" s="538" t="s">
        <v>142</v>
      </c>
      <c r="D78" s="538"/>
      <c r="E78" s="123"/>
      <c r="F78" s="539" t="s">
        <v>143</v>
      </c>
      <c r="G78" s="539" t="s">
        <v>30</v>
      </c>
      <c r="H78" s="109">
        <f>'[1]Hlavní činnost'!G78</f>
        <v>14829.260000000002</v>
      </c>
      <c r="I78" s="540">
        <f>'[1]Doplňková činnost'!G78</f>
        <v>0</v>
      </c>
      <c r="J78" s="111">
        <f>'[1]Hlavní činnost'!O78</f>
        <v>15000</v>
      </c>
      <c r="K78" s="541">
        <f>'[1]Doplňková činnost'!X78</f>
        <v>0</v>
      </c>
      <c r="L78" s="111">
        <f>'[1]Hlavní činnost'!W78</f>
        <v>15000</v>
      </c>
      <c r="M78" s="541">
        <f>'[1]Doplňková činnost'!AN78</f>
        <v>0</v>
      </c>
      <c r="N78" s="113">
        <f>'[1]Hlavní činnost'!AE78</f>
        <v>15000</v>
      </c>
      <c r="O78" s="542">
        <f>'[1]Doplňková činnost'!BE78</f>
        <v>0</v>
      </c>
      <c r="P78" s="115">
        <f>'[1]Hlavní činnost'!AN78</f>
        <v>170.73999999999796</v>
      </c>
      <c r="Q78" s="115">
        <f>'[1]Doplňková činnost'!BV78</f>
        <v>0</v>
      </c>
      <c r="R78" s="117">
        <f>'[1]Hlavní činnost'!AO78</f>
        <v>15000</v>
      </c>
      <c r="S78" s="543">
        <f>'[1]Doplňková činnost'!BW78</f>
        <v>0</v>
      </c>
      <c r="T78" s="278">
        <f>'[1]Hlavní činnost'!AP78</f>
        <v>15000</v>
      </c>
      <c r="U78" s="544">
        <f>'[1]Doplňková činnost'!BX78</f>
        <v>0</v>
      </c>
    </row>
    <row r="79" spans="2:21" outlineLevel="1" x14ac:dyDescent="0.25">
      <c r="B79" s="121"/>
      <c r="C79" s="545" t="s">
        <v>144</v>
      </c>
      <c r="D79" s="545"/>
      <c r="E79" s="123"/>
      <c r="F79" s="546" t="s">
        <v>145</v>
      </c>
      <c r="G79" s="546" t="s">
        <v>146</v>
      </c>
      <c r="H79" s="109">
        <f>'[1]Hlavní činnost'!G79</f>
        <v>5793.9400000000005</v>
      </c>
      <c r="I79" s="547">
        <f>'[1]Doplňková činnost'!G79</f>
        <v>0</v>
      </c>
      <c r="J79" s="111">
        <f>'[1]Hlavní činnost'!O79</f>
        <v>6000</v>
      </c>
      <c r="K79" s="548">
        <f>'[1]Doplňková činnost'!X79</f>
        <v>0</v>
      </c>
      <c r="L79" s="111">
        <f>'[1]Hlavní činnost'!W79</f>
        <v>5500</v>
      </c>
      <c r="M79" s="548">
        <f>'[1]Doplňková činnost'!AN79</f>
        <v>0</v>
      </c>
      <c r="N79" s="113">
        <f>'[1]Hlavní činnost'!AE79</f>
        <v>6000</v>
      </c>
      <c r="O79" s="549">
        <f>'[1]Doplňková činnost'!BE79</f>
        <v>0</v>
      </c>
      <c r="P79" s="115">
        <f>'[1]Hlavní činnost'!AN79</f>
        <v>206.05999999999949</v>
      </c>
      <c r="Q79" s="115">
        <f>'[1]Doplňková činnost'!BV79</f>
        <v>0</v>
      </c>
      <c r="R79" s="117">
        <f>'[1]Hlavní činnost'!AO79</f>
        <v>6000</v>
      </c>
      <c r="S79" s="550">
        <f>'[1]Doplňková činnost'!BW79</f>
        <v>0</v>
      </c>
      <c r="T79" s="119">
        <f>'[1]Hlavní činnost'!AP79</f>
        <v>6000</v>
      </c>
      <c r="U79" s="551">
        <f>'[1]Doplňková činnost'!BX79</f>
        <v>0</v>
      </c>
    </row>
    <row r="80" spans="2:21" outlineLevel="1" x14ac:dyDescent="0.25">
      <c r="B80" s="121"/>
      <c r="C80" s="552" t="s">
        <v>147</v>
      </c>
      <c r="D80" s="552"/>
      <c r="E80" s="123"/>
      <c r="F80" s="553" t="s">
        <v>38</v>
      </c>
      <c r="G80" s="553" t="s">
        <v>33</v>
      </c>
      <c r="H80" s="109">
        <f>'[1]Hlavní činnost'!G80</f>
        <v>5396</v>
      </c>
      <c r="I80" s="554">
        <f>'[1]Doplňková činnost'!G80</f>
        <v>0</v>
      </c>
      <c r="J80" s="111">
        <f>'[1]Hlavní činnost'!O80</f>
        <v>5000</v>
      </c>
      <c r="K80" s="555">
        <f>'[1]Doplňková činnost'!X80</f>
        <v>0</v>
      </c>
      <c r="L80" s="111">
        <f>'[1]Hlavní činnost'!W80</f>
        <v>5400</v>
      </c>
      <c r="M80" s="555">
        <f>'[1]Doplňková činnost'!AN80</f>
        <v>0</v>
      </c>
      <c r="N80" s="113">
        <f>'[1]Hlavní činnost'!AE80</f>
        <v>5000</v>
      </c>
      <c r="O80" s="549">
        <f>'[1]Doplňková činnost'!BE80</f>
        <v>0</v>
      </c>
      <c r="P80" s="115">
        <f>'[1]Hlavní činnost'!AN80</f>
        <v>-396</v>
      </c>
      <c r="Q80" s="115">
        <f>'[1]Doplňková činnost'!BV80</f>
        <v>0</v>
      </c>
      <c r="R80" s="117">
        <f>'[1]Hlavní činnost'!AO80</f>
        <v>5000</v>
      </c>
      <c r="S80" s="550">
        <f>'[1]Doplňková činnost'!BW80</f>
        <v>0</v>
      </c>
      <c r="T80" s="119">
        <f>'[1]Hlavní činnost'!AP80</f>
        <v>5000</v>
      </c>
      <c r="U80" s="551">
        <f>'[1]Doplňková činnost'!BX80</f>
        <v>0</v>
      </c>
    </row>
    <row r="81" spans="2:21" ht="25.5" outlineLevel="1" x14ac:dyDescent="0.25">
      <c r="B81" s="121"/>
      <c r="C81" s="552" t="s">
        <v>148</v>
      </c>
      <c r="D81" s="552"/>
      <c r="E81" s="123"/>
      <c r="F81" s="553" t="s">
        <v>65</v>
      </c>
      <c r="G81" s="553" t="s">
        <v>60</v>
      </c>
      <c r="H81" s="109">
        <f>'[1]Hlavní činnost'!G81</f>
        <v>11495</v>
      </c>
      <c r="I81" s="554">
        <f>'[1]Doplňková činnost'!G81</f>
        <v>0</v>
      </c>
      <c r="J81" s="111">
        <f>'[1]Hlavní činnost'!O81</f>
        <v>12000</v>
      </c>
      <c r="K81" s="555">
        <f>'[1]Doplňková činnost'!X81</f>
        <v>0</v>
      </c>
      <c r="L81" s="111">
        <f>'[1]Hlavní činnost'!W81</f>
        <v>11000</v>
      </c>
      <c r="M81" s="555">
        <f>'[1]Doplňková činnost'!AN81</f>
        <v>0</v>
      </c>
      <c r="N81" s="113">
        <f>'[1]Hlavní činnost'!AE81</f>
        <v>11000</v>
      </c>
      <c r="O81" s="556">
        <f>'[1]Doplňková činnost'!BE81</f>
        <v>0</v>
      </c>
      <c r="P81" s="115">
        <f>'[1]Hlavní činnost'!AN81</f>
        <v>-495</v>
      </c>
      <c r="Q81" s="115">
        <f>'[1]Doplňková činnost'!BV81</f>
        <v>0</v>
      </c>
      <c r="R81" s="117">
        <f>'[1]Hlavní činnost'!AO81</f>
        <v>12000</v>
      </c>
      <c r="S81" s="557">
        <f>'[1]Doplňková činnost'!BW81</f>
        <v>0</v>
      </c>
      <c r="T81" s="278">
        <f>'[1]Hlavní činnost'!AP81</f>
        <v>12000</v>
      </c>
      <c r="U81" s="558">
        <f>'[1]Doplňková činnost'!BX81</f>
        <v>0</v>
      </c>
    </row>
    <row r="82" spans="2:21" outlineLevel="1" x14ac:dyDescent="0.25">
      <c r="B82" s="121"/>
      <c r="C82" s="559" t="s">
        <v>149</v>
      </c>
      <c r="D82" s="559"/>
      <c r="E82" s="123"/>
      <c r="F82" s="560" t="s">
        <v>68</v>
      </c>
      <c r="G82" s="560" t="s">
        <v>63</v>
      </c>
      <c r="H82" s="109">
        <f>'[1]Hlavní činnost'!G82</f>
        <v>118895</v>
      </c>
      <c r="I82" s="561">
        <f>'[1]Doplňková činnost'!G82</f>
        <v>630</v>
      </c>
      <c r="J82" s="111">
        <f>'[1]Hlavní činnost'!O82</f>
        <v>119000</v>
      </c>
      <c r="K82" s="562">
        <f>'[1]Doplňková činnost'!X82</f>
        <v>1000</v>
      </c>
      <c r="L82" s="111">
        <f>'[1]Hlavní činnost'!W82</f>
        <v>120000</v>
      </c>
      <c r="M82" s="562">
        <f>'[1]Doplňková činnost'!AN82</f>
        <v>700</v>
      </c>
      <c r="N82" s="113">
        <f>'[1]Hlavní činnost'!AE82</f>
        <v>120000</v>
      </c>
      <c r="O82" s="563">
        <f>'[1]Doplňková činnost'!BE82</f>
        <v>1000</v>
      </c>
      <c r="P82" s="115">
        <f>'[1]Hlavní činnost'!AN82</f>
        <v>1105</v>
      </c>
      <c r="Q82" s="115">
        <f>'[1]Doplňková činnost'!BV82</f>
        <v>370</v>
      </c>
      <c r="R82" s="117">
        <f>'[1]Hlavní činnost'!AO82</f>
        <v>120000</v>
      </c>
      <c r="S82" s="564">
        <f>'[1]Doplňková činnost'!BW82</f>
        <v>1000</v>
      </c>
      <c r="T82" s="119">
        <f>'[1]Hlavní činnost'!AP82</f>
        <v>120000</v>
      </c>
      <c r="U82" s="565">
        <f>'[1]Doplňková činnost'!BX82</f>
        <v>1000</v>
      </c>
    </row>
    <row r="83" spans="2:21" outlineLevel="1" x14ac:dyDescent="0.25">
      <c r="B83" s="121"/>
      <c r="C83" s="566" t="s">
        <v>150</v>
      </c>
      <c r="D83" s="566"/>
      <c r="E83" s="123"/>
      <c r="F83" s="567" t="s">
        <v>71</v>
      </c>
      <c r="G83" s="567" t="s">
        <v>66</v>
      </c>
      <c r="H83" s="109">
        <f>'[1]Hlavní činnost'!G83</f>
        <v>0</v>
      </c>
      <c r="I83" s="568">
        <f>'[1]Doplňková činnost'!G83</f>
        <v>0</v>
      </c>
      <c r="J83" s="111">
        <f>'[1]Hlavní činnost'!O83</f>
        <v>0</v>
      </c>
      <c r="K83" s="569">
        <f>'[1]Doplňková činnost'!X83</f>
        <v>0</v>
      </c>
      <c r="L83" s="111">
        <f>'[1]Hlavní činnost'!W83</f>
        <v>0</v>
      </c>
      <c r="M83" s="569">
        <f>'[1]Doplňková činnost'!AN83</f>
        <v>0</v>
      </c>
      <c r="N83" s="113">
        <f>'[1]Hlavní činnost'!AE83</f>
        <v>0</v>
      </c>
      <c r="O83" s="563">
        <f>'[1]Doplňková činnost'!BE83</f>
        <v>0</v>
      </c>
      <c r="P83" s="115">
        <f>'[1]Hlavní činnost'!AN83</f>
        <v>0</v>
      </c>
      <c r="Q83" s="115">
        <f>'[1]Doplňková činnost'!BV83</f>
        <v>0</v>
      </c>
      <c r="R83" s="117">
        <f>'[1]Hlavní činnost'!AO83</f>
        <v>0</v>
      </c>
      <c r="S83" s="564">
        <f>'[1]Doplňková činnost'!BW83</f>
        <v>0</v>
      </c>
      <c r="T83" s="119">
        <f>'[1]Hlavní činnost'!AP83</f>
        <v>0</v>
      </c>
      <c r="U83" s="565">
        <f>'[1]Doplňková činnost'!BX83</f>
        <v>0</v>
      </c>
    </row>
    <row r="84" spans="2:21" outlineLevel="1" x14ac:dyDescent="0.25">
      <c r="B84" s="121"/>
      <c r="C84" s="566" t="s">
        <v>151</v>
      </c>
      <c r="D84" s="566"/>
      <c r="E84" s="123"/>
      <c r="F84" s="567" t="s">
        <v>74</v>
      </c>
      <c r="G84" s="567" t="s">
        <v>69</v>
      </c>
      <c r="H84" s="109">
        <f>'[1]Hlavní činnost'!G84</f>
        <v>14057.1</v>
      </c>
      <c r="I84" s="568">
        <f>'[1]Doplňková činnost'!G84</f>
        <v>27</v>
      </c>
      <c r="J84" s="111">
        <f>'[1]Hlavní činnost'!O84</f>
        <v>14000</v>
      </c>
      <c r="K84" s="569">
        <f>'[1]Doplňková činnost'!X84</f>
        <v>0</v>
      </c>
      <c r="L84" s="111">
        <f>'[1]Hlavní činnost'!W84</f>
        <v>14000</v>
      </c>
      <c r="M84" s="569">
        <f>'[1]Doplňková činnost'!AN84</f>
        <v>0</v>
      </c>
      <c r="N84" s="113">
        <f>'[1]Hlavní činnost'!AE84</f>
        <v>14000</v>
      </c>
      <c r="O84" s="570">
        <f>'[1]Doplňková činnost'!BE84</f>
        <v>0</v>
      </c>
      <c r="P84" s="115">
        <f>'[1]Hlavní činnost'!AN84</f>
        <v>-57.100000000000364</v>
      </c>
      <c r="Q84" s="115">
        <f>'[1]Doplňková činnost'!BV84</f>
        <v>-27</v>
      </c>
      <c r="R84" s="117">
        <f>'[1]Hlavní činnost'!AO84</f>
        <v>15000</v>
      </c>
      <c r="S84" s="571">
        <f>'[1]Doplňková činnost'!BW84</f>
        <v>0</v>
      </c>
      <c r="T84" s="278">
        <f>'[1]Hlavní činnost'!AP84</f>
        <v>15000</v>
      </c>
      <c r="U84" s="572">
        <f>'[1]Doplňková činnost'!BX84</f>
        <v>0</v>
      </c>
    </row>
    <row r="85" spans="2:21" ht="24" customHeight="1" outlineLevel="1" x14ac:dyDescent="0.25">
      <c r="B85" s="121"/>
      <c r="C85" s="573" t="s">
        <v>152</v>
      </c>
      <c r="D85" s="573"/>
      <c r="E85" s="123"/>
      <c r="F85" s="574" t="s">
        <v>77</v>
      </c>
      <c r="G85" s="574" t="s">
        <v>72</v>
      </c>
      <c r="H85" s="109">
        <f>'[1]Hlavní činnost'!G85</f>
        <v>18474.919999999998</v>
      </c>
      <c r="I85" s="575">
        <f>'[1]Doplňková činnost'!G85</f>
        <v>52</v>
      </c>
      <c r="J85" s="111">
        <f>'[1]Hlavní činnost'!O85</f>
        <v>18000</v>
      </c>
      <c r="K85" s="576">
        <f>'[1]Doplňková činnost'!X85</f>
        <v>0</v>
      </c>
      <c r="L85" s="111">
        <f>'[1]Hlavní činnost'!W85</f>
        <v>18000</v>
      </c>
      <c r="M85" s="576">
        <f>'[1]Doplňková činnost'!AN85</f>
        <v>0</v>
      </c>
      <c r="N85" s="113">
        <f>'[1]Hlavní činnost'!AE85</f>
        <v>19000</v>
      </c>
      <c r="O85" s="577">
        <f>'[1]Doplňková činnost'!BE85</f>
        <v>0</v>
      </c>
      <c r="P85" s="115">
        <f>'[1]Hlavní činnost'!AN85</f>
        <v>525.08000000000175</v>
      </c>
      <c r="Q85" s="115">
        <f>'[1]Doplňková činnost'!BV85</f>
        <v>-52</v>
      </c>
      <c r="R85" s="117">
        <f>'[1]Hlavní činnost'!AO85</f>
        <v>20000</v>
      </c>
      <c r="S85" s="578">
        <f>'[1]Doplňková činnost'!BW85</f>
        <v>0</v>
      </c>
      <c r="T85" s="119">
        <f>'[1]Hlavní činnost'!AP85</f>
        <v>20000</v>
      </c>
      <c r="U85" s="579">
        <f>'[1]Doplňková činnost'!BX85</f>
        <v>0</v>
      </c>
    </row>
    <row r="86" spans="2:21" ht="25.5" outlineLevel="1" x14ac:dyDescent="0.25">
      <c r="B86" s="121"/>
      <c r="C86" s="580" t="s">
        <v>153</v>
      </c>
      <c r="D86" s="580"/>
      <c r="E86" s="123"/>
      <c r="F86" s="581" t="s">
        <v>154</v>
      </c>
      <c r="G86" s="581" t="s">
        <v>155</v>
      </c>
      <c r="H86" s="109">
        <f>'[1]Hlavní činnost'!G86</f>
        <v>22506</v>
      </c>
      <c r="I86" s="582">
        <f>'[1]Doplňková činnost'!G86</f>
        <v>0</v>
      </c>
      <c r="J86" s="111">
        <f>'[1]Hlavní činnost'!O86</f>
        <v>0</v>
      </c>
      <c r="K86" s="583">
        <f>'[1]Doplňková činnost'!X86</f>
        <v>0</v>
      </c>
      <c r="L86" s="111">
        <f>'[1]Hlavní činnost'!W86</f>
        <v>0</v>
      </c>
      <c r="M86" s="583">
        <f>'[1]Doplňková činnost'!AN86</f>
        <v>0</v>
      </c>
      <c r="N86" s="113">
        <f>'[1]Hlavní činnost'!AE86</f>
        <v>0</v>
      </c>
      <c r="O86" s="577">
        <f>'[1]Doplňková činnost'!BE86</f>
        <v>0</v>
      </c>
      <c r="P86" s="115">
        <f>'[1]Hlavní činnost'!AN86</f>
        <v>-22506</v>
      </c>
      <c r="Q86" s="115">
        <f>'[1]Doplňková činnost'!BV86</f>
        <v>0</v>
      </c>
      <c r="R86" s="117">
        <f>'[1]Hlavní činnost'!AO86</f>
        <v>0</v>
      </c>
      <c r="S86" s="578">
        <f>'[1]Doplňková činnost'!BW86</f>
        <v>0</v>
      </c>
      <c r="T86" s="119">
        <f>'[1]Hlavní činnost'!AP86</f>
        <v>0</v>
      </c>
      <c r="U86" s="579">
        <f>'[1]Doplňková činnost'!BX86</f>
        <v>0</v>
      </c>
    </row>
    <row r="87" spans="2:21" ht="38.25" outlineLevel="1" x14ac:dyDescent="0.25">
      <c r="B87" s="121"/>
      <c r="C87" s="580" t="s">
        <v>156</v>
      </c>
      <c r="D87" s="580"/>
      <c r="E87" s="123"/>
      <c r="F87" s="581" t="s">
        <v>80</v>
      </c>
      <c r="G87" s="581" t="s">
        <v>75</v>
      </c>
      <c r="H87" s="109">
        <f>'[1]Hlavní činnost'!G87</f>
        <v>23523</v>
      </c>
      <c r="I87" s="582">
        <f>'[1]Doplňková činnost'!G87</f>
        <v>0</v>
      </c>
      <c r="J87" s="111">
        <f>'[1]Hlavní činnost'!O87</f>
        <v>24000</v>
      </c>
      <c r="K87" s="583">
        <f>'[1]Doplňková činnost'!X87</f>
        <v>0</v>
      </c>
      <c r="L87" s="111">
        <f>'[1]Hlavní činnost'!W87</f>
        <v>24000</v>
      </c>
      <c r="M87" s="583">
        <f>'[1]Doplňková činnost'!AN87</f>
        <v>0</v>
      </c>
      <c r="N87" s="113">
        <f>'[1]Hlavní činnost'!AE87</f>
        <v>22000</v>
      </c>
      <c r="O87" s="584">
        <f>'[1]Doplňková činnost'!BE87</f>
        <v>0</v>
      </c>
      <c r="P87" s="115">
        <f>'[1]Hlavní činnost'!AN87</f>
        <v>-1523</v>
      </c>
      <c r="Q87" s="115">
        <f>'[1]Doplňková činnost'!BV87</f>
        <v>0</v>
      </c>
      <c r="R87" s="117">
        <f>'[1]Hlavní činnost'!AO87</f>
        <v>15000</v>
      </c>
      <c r="S87" s="585">
        <f>'[1]Doplňková činnost'!BW87</f>
        <v>0</v>
      </c>
      <c r="T87" s="278">
        <f>'[1]Hlavní činnost'!AP87</f>
        <v>15000</v>
      </c>
      <c r="U87" s="586">
        <f>'[1]Doplňková činnost'!BX87</f>
        <v>0</v>
      </c>
    </row>
    <row r="88" spans="2:21" outlineLevel="1" x14ac:dyDescent="0.25">
      <c r="B88" s="121"/>
      <c r="C88" s="587" t="s">
        <v>157</v>
      </c>
      <c r="D88" s="587"/>
      <c r="E88" s="123"/>
      <c r="F88" s="588" t="s">
        <v>83</v>
      </c>
      <c r="G88" s="588" t="s">
        <v>78</v>
      </c>
      <c r="H88" s="109">
        <f>'[1]Hlavní činnost'!G88</f>
        <v>103196.02</v>
      </c>
      <c r="I88" s="589">
        <f>'[1]Doplňková činnost'!G88</f>
        <v>0</v>
      </c>
      <c r="J88" s="111">
        <f>'[1]Hlavní činnost'!O88</f>
        <v>103000</v>
      </c>
      <c r="K88" s="590">
        <f>'[1]Doplňková činnost'!X88</f>
        <v>0</v>
      </c>
      <c r="L88" s="111">
        <f>'[1]Hlavní činnost'!W88</f>
        <v>98000</v>
      </c>
      <c r="M88" s="590">
        <f>'[1]Doplňková činnost'!AN88</f>
        <v>0</v>
      </c>
      <c r="N88" s="113">
        <f>'[1]Hlavní činnost'!AE88</f>
        <v>105000</v>
      </c>
      <c r="O88" s="591">
        <f>'[1]Doplňková činnost'!BE88</f>
        <v>0</v>
      </c>
      <c r="P88" s="115">
        <f>'[1]Hlavní činnost'!AN88</f>
        <v>1803.9799999999959</v>
      </c>
      <c r="Q88" s="115">
        <f>'[1]Doplňková činnost'!BV88</f>
        <v>0</v>
      </c>
      <c r="R88" s="117">
        <f>'[1]Hlavní činnost'!AO88</f>
        <v>105000</v>
      </c>
      <c r="S88" s="592">
        <f>'[1]Doplňková činnost'!BW88</f>
        <v>0</v>
      </c>
      <c r="T88" s="119">
        <f>'[1]Hlavní činnost'!AP88</f>
        <v>105000</v>
      </c>
      <c r="U88" s="593">
        <f>'[1]Doplňková činnost'!BX88</f>
        <v>0</v>
      </c>
    </row>
    <row r="89" spans="2:21" outlineLevel="1" x14ac:dyDescent="0.25">
      <c r="B89" s="121"/>
      <c r="C89" s="594" t="s">
        <v>158</v>
      </c>
      <c r="D89" s="594"/>
      <c r="E89" s="123"/>
      <c r="F89" s="595" t="s">
        <v>159</v>
      </c>
      <c r="G89" s="595" t="s">
        <v>81</v>
      </c>
      <c r="H89" s="109">
        <f>'[1]Hlavní činnost'!G89</f>
        <v>0</v>
      </c>
      <c r="I89" s="596">
        <f>'[1]Doplňková činnost'!G89</f>
        <v>0</v>
      </c>
      <c r="J89" s="111">
        <f>'[1]Hlavní činnost'!O89</f>
        <v>0</v>
      </c>
      <c r="K89" s="597">
        <f>'[1]Doplňková činnost'!X89</f>
        <v>0</v>
      </c>
      <c r="L89" s="111">
        <f>'[1]Hlavní činnost'!W89</f>
        <v>0</v>
      </c>
      <c r="M89" s="597">
        <f>'[1]Doplňková činnost'!AN89</f>
        <v>0</v>
      </c>
      <c r="N89" s="113">
        <f>'[1]Hlavní činnost'!AE89</f>
        <v>0</v>
      </c>
      <c r="O89" s="591">
        <f>'[1]Doplňková činnost'!BE89</f>
        <v>0</v>
      </c>
      <c r="P89" s="115">
        <f>'[1]Hlavní činnost'!AN89</f>
        <v>0</v>
      </c>
      <c r="Q89" s="115">
        <f>'[1]Doplňková činnost'!BV89</f>
        <v>0</v>
      </c>
      <c r="R89" s="117">
        <f>'[1]Hlavní činnost'!AO89</f>
        <v>0</v>
      </c>
      <c r="S89" s="592">
        <f>'[1]Doplňková činnost'!BW89</f>
        <v>0</v>
      </c>
      <c r="T89" s="119">
        <f>'[1]Hlavní činnost'!AP89</f>
        <v>0</v>
      </c>
      <c r="U89" s="593">
        <f>'[1]Doplňková činnost'!BX89</f>
        <v>0</v>
      </c>
    </row>
    <row r="90" spans="2:21" ht="25.5" outlineLevel="1" x14ac:dyDescent="0.25">
      <c r="B90" s="121"/>
      <c r="C90" s="594" t="s">
        <v>160</v>
      </c>
      <c r="D90" s="594"/>
      <c r="E90" s="123"/>
      <c r="F90" s="595" t="s">
        <v>161</v>
      </c>
      <c r="G90" s="595" t="s">
        <v>162</v>
      </c>
      <c r="H90" s="109">
        <f>'[1]Hlavní činnost'!G90</f>
        <v>8871</v>
      </c>
      <c r="I90" s="596">
        <f>'[1]Doplňková činnost'!G90</f>
        <v>0</v>
      </c>
      <c r="J90" s="111">
        <f>'[1]Hlavní činnost'!O90</f>
        <v>7000</v>
      </c>
      <c r="K90" s="597">
        <f>'[1]Doplňková činnost'!X90</f>
        <v>0</v>
      </c>
      <c r="L90" s="111">
        <f>'[1]Hlavní činnost'!W90</f>
        <v>2000</v>
      </c>
      <c r="M90" s="597">
        <f>'[1]Doplňková činnost'!AN90</f>
        <v>0</v>
      </c>
      <c r="N90" s="113">
        <f>'[1]Hlavní činnost'!AE90</f>
        <v>2000</v>
      </c>
      <c r="O90" s="598">
        <f>'[1]Doplňková činnost'!BE90</f>
        <v>0</v>
      </c>
      <c r="P90" s="115">
        <f>'[1]Hlavní činnost'!AN90</f>
        <v>-6871</v>
      </c>
      <c r="Q90" s="115">
        <f>'[1]Doplňková činnost'!BV90</f>
        <v>0</v>
      </c>
      <c r="R90" s="117">
        <f>'[1]Hlavní činnost'!AO90</f>
        <v>2000</v>
      </c>
      <c r="S90" s="599">
        <f>'[1]Doplňková činnost'!BW90</f>
        <v>0</v>
      </c>
      <c r="T90" s="278">
        <f>'[1]Hlavní činnost'!AP90</f>
        <v>2000</v>
      </c>
      <c r="U90" s="600">
        <f>'[1]Doplňková činnost'!BX90</f>
        <v>0</v>
      </c>
    </row>
    <row r="91" spans="2:21" outlineLevel="1" x14ac:dyDescent="0.25">
      <c r="B91" s="121"/>
      <c r="C91" s="601" t="s">
        <v>163</v>
      </c>
      <c r="D91" s="601"/>
      <c r="E91" s="123"/>
      <c r="F91" s="602" t="s">
        <v>164</v>
      </c>
      <c r="G91" s="602" t="s">
        <v>165</v>
      </c>
      <c r="H91" s="109">
        <f>'[1]Hlavní činnost'!G91</f>
        <v>0</v>
      </c>
      <c r="I91" s="603">
        <f>'[1]Doplňková činnost'!G91</f>
        <v>0</v>
      </c>
      <c r="J91" s="111">
        <f>'[1]Hlavní činnost'!O91</f>
        <v>0</v>
      </c>
      <c r="K91" s="604">
        <f>'[1]Doplňková činnost'!X91</f>
        <v>0</v>
      </c>
      <c r="L91" s="111">
        <f>'[1]Hlavní činnost'!W91</f>
        <v>0</v>
      </c>
      <c r="M91" s="604">
        <f>'[1]Doplňková činnost'!AN91</f>
        <v>0</v>
      </c>
      <c r="N91" s="113">
        <f>'[1]Hlavní činnost'!AE91</f>
        <v>0</v>
      </c>
      <c r="O91" s="605">
        <f>'[1]Doplňková činnost'!BE91</f>
        <v>0</v>
      </c>
      <c r="P91" s="115">
        <f>'[1]Hlavní činnost'!AN91</f>
        <v>0</v>
      </c>
      <c r="Q91" s="115">
        <f>'[1]Doplňková činnost'!BV91</f>
        <v>0</v>
      </c>
      <c r="R91" s="117">
        <f>'[1]Hlavní činnost'!AO91</f>
        <v>0</v>
      </c>
      <c r="S91" s="606">
        <f>'[1]Doplňková činnost'!BW91</f>
        <v>0</v>
      </c>
      <c r="T91" s="119">
        <f>'[1]Hlavní činnost'!AP91</f>
        <v>0</v>
      </c>
      <c r="U91" s="607">
        <f>'[1]Doplňková činnost'!BX91</f>
        <v>0</v>
      </c>
    </row>
    <row r="92" spans="2:21" outlineLevel="1" x14ac:dyDescent="0.25">
      <c r="B92" s="121"/>
      <c r="C92" s="608" t="s">
        <v>166</v>
      </c>
      <c r="D92" s="608"/>
      <c r="E92" s="123"/>
      <c r="F92" s="609" t="s">
        <v>167</v>
      </c>
      <c r="G92" s="609" t="s">
        <v>168</v>
      </c>
      <c r="H92" s="109">
        <f>'[1]Hlavní činnost'!G92</f>
        <v>1762</v>
      </c>
      <c r="I92" s="610">
        <f>'[1]Doplňková činnost'!G92</f>
        <v>0</v>
      </c>
      <c r="J92" s="111">
        <f>'[1]Hlavní činnost'!O92</f>
        <v>2000</v>
      </c>
      <c r="K92" s="611">
        <f>'[1]Doplňková činnost'!X92</f>
        <v>0</v>
      </c>
      <c r="L92" s="111">
        <f>'[1]Hlavní činnost'!W92</f>
        <v>2000</v>
      </c>
      <c r="M92" s="611">
        <f>'[1]Doplňková činnost'!AN92</f>
        <v>0</v>
      </c>
      <c r="N92" s="113">
        <f>'[1]Hlavní činnost'!AE92</f>
        <v>2000</v>
      </c>
      <c r="O92" s="605">
        <f>'[1]Doplňková činnost'!BE92</f>
        <v>0</v>
      </c>
      <c r="P92" s="115">
        <f>'[1]Hlavní činnost'!AN92</f>
        <v>238</v>
      </c>
      <c r="Q92" s="115">
        <f>'[1]Doplňková činnost'!BV92</f>
        <v>0</v>
      </c>
      <c r="R92" s="117">
        <f>'[1]Hlavní činnost'!AO92</f>
        <v>2000</v>
      </c>
      <c r="S92" s="606">
        <f>'[1]Doplňková činnost'!BW92</f>
        <v>0</v>
      </c>
      <c r="T92" s="119">
        <f>'[1]Hlavní činnost'!AP92</f>
        <v>2000</v>
      </c>
      <c r="U92" s="607">
        <f>'[1]Doplňková činnost'!BX92</f>
        <v>0</v>
      </c>
    </row>
    <row r="93" spans="2:21" outlineLevel="1" x14ac:dyDescent="0.25">
      <c r="B93" s="121"/>
      <c r="C93" s="608" t="s">
        <v>169</v>
      </c>
      <c r="D93" s="608"/>
      <c r="E93" s="123"/>
      <c r="F93" s="609" t="s">
        <v>170</v>
      </c>
      <c r="G93" s="609" t="s">
        <v>171</v>
      </c>
      <c r="H93" s="109">
        <f>'[1]Hlavní činnost'!G93</f>
        <v>3400</v>
      </c>
      <c r="I93" s="610">
        <f>'[1]Doplňková činnost'!G93</f>
        <v>0</v>
      </c>
      <c r="J93" s="111">
        <f>'[1]Hlavní činnost'!O93</f>
        <v>4000</v>
      </c>
      <c r="K93" s="611">
        <f>'[1]Doplňková činnost'!X93</f>
        <v>0</v>
      </c>
      <c r="L93" s="111">
        <f>'[1]Hlavní činnost'!W93</f>
        <v>3500</v>
      </c>
      <c r="M93" s="611">
        <f>'[1]Doplňková činnost'!AN93</f>
        <v>0</v>
      </c>
      <c r="N93" s="113">
        <f>'[1]Hlavní činnost'!AE93</f>
        <v>4000</v>
      </c>
      <c r="O93" s="612">
        <f>'[1]Doplňková činnost'!BE93</f>
        <v>0</v>
      </c>
      <c r="P93" s="115">
        <f>'[1]Hlavní činnost'!AN93</f>
        <v>600</v>
      </c>
      <c r="Q93" s="115">
        <f>'[1]Doplňková činnost'!BV93</f>
        <v>0</v>
      </c>
      <c r="R93" s="117">
        <f>'[1]Hlavní činnost'!AO93</f>
        <v>4000</v>
      </c>
      <c r="S93" s="613">
        <f>'[1]Doplňková činnost'!BW93</f>
        <v>0</v>
      </c>
      <c r="T93" s="278">
        <f>'[1]Hlavní činnost'!AP93</f>
        <v>4000</v>
      </c>
      <c r="U93" s="614">
        <f>'[1]Doplňková činnost'!BX93</f>
        <v>0</v>
      </c>
    </row>
    <row r="94" spans="2:21" ht="25.5" outlineLevel="1" x14ac:dyDescent="0.25">
      <c r="B94" s="121"/>
      <c r="C94" s="615" t="s">
        <v>172</v>
      </c>
      <c r="D94" s="615"/>
      <c r="E94" s="123"/>
      <c r="F94" s="616" t="s">
        <v>173</v>
      </c>
      <c r="G94" s="616" t="s">
        <v>174</v>
      </c>
      <c r="H94" s="109">
        <f>'[1]Hlavní činnost'!G94</f>
        <v>0</v>
      </c>
      <c r="I94" s="617">
        <f>'[1]Doplňková činnost'!G94</f>
        <v>0</v>
      </c>
      <c r="J94" s="111">
        <f>'[1]Hlavní činnost'!O94</f>
        <v>0</v>
      </c>
      <c r="K94" s="618">
        <f>'[1]Doplňková činnost'!X94</f>
        <v>0</v>
      </c>
      <c r="L94" s="111">
        <f>'[1]Hlavní činnost'!W94</f>
        <v>0</v>
      </c>
      <c r="M94" s="618">
        <f>'[1]Doplňková činnost'!AN94</f>
        <v>0</v>
      </c>
      <c r="N94" s="113">
        <f>'[1]Hlavní činnost'!AE94</f>
        <v>0</v>
      </c>
      <c r="O94" s="619">
        <f>'[1]Doplňková činnost'!BE94</f>
        <v>0</v>
      </c>
      <c r="P94" s="115">
        <f>'[1]Hlavní činnost'!AN94</f>
        <v>0</v>
      </c>
      <c r="Q94" s="115">
        <f>'[1]Doplňková činnost'!BV94</f>
        <v>0</v>
      </c>
      <c r="R94" s="117">
        <f>'[1]Hlavní činnost'!AO94</f>
        <v>0</v>
      </c>
      <c r="S94" s="620">
        <f>'[1]Doplňková činnost'!BW94</f>
        <v>0</v>
      </c>
      <c r="T94" s="119">
        <f>'[1]Hlavní činnost'!AP94</f>
        <v>0</v>
      </c>
      <c r="U94" s="621">
        <f>'[1]Doplňková činnost'!BX94</f>
        <v>0</v>
      </c>
    </row>
    <row r="95" spans="2:21" ht="24" customHeight="1" outlineLevel="1" x14ac:dyDescent="0.25">
      <c r="B95" s="121"/>
      <c r="C95" s="622" t="s">
        <v>175</v>
      </c>
      <c r="D95" s="622"/>
      <c r="E95" s="123"/>
      <c r="F95" s="623" t="s">
        <v>176</v>
      </c>
      <c r="G95" s="623" t="s">
        <v>84</v>
      </c>
      <c r="H95" s="109">
        <f>'[1]Hlavní činnost'!G95</f>
        <v>0</v>
      </c>
      <c r="I95" s="624">
        <f>'[1]Doplňková činnost'!G95</f>
        <v>0</v>
      </c>
      <c r="J95" s="111">
        <f>'[1]Hlavní činnost'!O95</f>
        <v>0</v>
      </c>
      <c r="K95" s="625">
        <f>'[1]Doplňková činnost'!X95</f>
        <v>0</v>
      </c>
      <c r="L95" s="111">
        <f>'[1]Hlavní činnost'!W95</f>
        <v>0</v>
      </c>
      <c r="M95" s="625">
        <f>'[1]Doplňková činnost'!AN95</f>
        <v>0</v>
      </c>
      <c r="N95" s="113">
        <f>'[1]Hlavní činnost'!AE95</f>
        <v>0</v>
      </c>
      <c r="O95" s="619">
        <f>'[1]Doplňková činnost'!BE95</f>
        <v>0</v>
      </c>
      <c r="P95" s="115">
        <f>'[1]Hlavní činnost'!AN95</f>
        <v>0</v>
      </c>
      <c r="Q95" s="115">
        <f>'[1]Doplňková činnost'!BV95</f>
        <v>0</v>
      </c>
      <c r="R95" s="117">
        <f>'[1]Hlavní činnost'!AO95</f>
        <v>0</v>
      </c>
      <c r="S95" s="620">
        <f>'[1]Doplňková činnost'!BW95</f>
        <v>0</v>
      </c>
      <c r="T95" s="119">
        <f>'[1]Hlavní činnost'!AP95</f>
        <v>0</v>
      </c>
      <c r="U95" s="621">
        <f>'[1]Doplňková činnost'!BX95</f>
        <v>0</v>
      </c>
    </row>
    <row r="96" spans="2:21" ht="25.5" outlineLevel="1" x14ac:dyDescent="0.25">
      <c r="B96" s="121"/>
      <c r="C96" s="622" t="s">
        <v>177</v>
      </c>
      <c r="D96" s="622"/>
      <c r="E96" s="123"/>
      <c r="F96" s="623" t="s">
        <v>53</v>
      </c>
      <c r="G96" s="623" t="s">
        <v>178</v>
      </c>
      <c r="H96" s="109">
        <f>'[1]Hlavní činnost'!G96</f>
        <v>0</v>
      </c>
      <c r="I96" s="624">
        <f>'[1]Doplňková činnost'!G96</f>
        <v>0</v>
      </c>
      <c r="J96" s="111">
        <f>'[1]Hlavní činnost'!O96</f>
        <v>0</v>
      </c>
      <c r="K96" s="625">
        <f>'[1]Doplňková činnost'!X96</f>
        <v>0</v>
      </c>
      <c r="L96" s="111">
        <f>'[1]Hlavní činnost'!W96</f>
        <v>0</v>
      </c>
      <c r="M96" s="625">
        <f>'[1]Doplňková činnost'!AN96</f>
        <v>0</v>
      </c>
      <c r="N96" s="113">
        <f>'[1]Hlavní činnost'!AE96</f>
        <v>0</v>
      </c>
      <c r="O96" s="626">
        <f>'[1]Doplňková činnost'!BE96</f>
        <v>0</v>
      </c>
      <c r="P96" s="115">
        <f>'[1]Hlavní činnost'!AN96</f>
        <v>0</v>
      </c>
      <c r="Q96" s="115">
        <f>'[1]Doplňková činnost'!BV96</f>
        <v>0</v>
      </c>
      <c r="R96" s="117">
        <f>'[1]Hlavní činnost'!AO96</f>
        <v>0</v>
      </c>
      <c r="S96" s="627">
        <f>'[1]Doplňková činnost'!BW96</f>
        <v>0</v>
      </c>
      <c r="T96" s="278">
        <f>'[1]Hlavní činnost'!AP96</f>
        <v>0</v>
      </c>
      <c r="U96" s="628">
        <f>'[1]Doplňková činnost'!BX96</f>
        <v>0</v>
      </c>
    </row>
    <row r="97" spans="2:21" outlineLevel="1" x14ac:dyDescent="0.25">
      <c r="B97" s="121"/>
      <c r="C97" s="629" t="s">
        <v>179</v>
      </c>
      <c r="D97" s="629"/>
      <c r="E97" s="123"/>
      <c r="F97" s="630" t="s">
        <v>180</v>
      </c>
      <c r="G97" s="630" t="s">
        <v>181</v>
      </c>
      <c r="H97" s="109">
        <f>'[1]Hlavní činnost'!G97</f>
        <v>0</v>
      </c>
      <c r="I97" s="631">
        <f>'[1]Doplňková činnost'!G97</f>
        <v>0</v>
      </c>
      <c r="J97" s="111">
        <f>'[1]Hlavní činnost'!O97</f>
        <v>0</v>
      </c>
      <c r="K97" s="632">
        <f>'[1]Doplňková činnost'!X97</f>
        <v>0</v>
      </c>
      <c r="L97" s="111">
        <f>'[1]Hlavní činnost'!W97</f>
        <v>0</v>
      </c>
      <c r="M97" s="632">
        <f>'[1]Doplňková činnost'!AN97</f>
        <v>0</v>
      </c>
      <c r="N97" s="113">
        <f>'[1]Hlavní činnost'!AE97</f>
        <v>0</v>
      </c>
      <c r="O97" s="633">
        <f>'[1]Doplňková činnost'!BE97</f>
        <v>0</v>
      </c>
      <c r="P97" s="115">
        <f>'[1]Hlavní činnost'!AN97</f>
        <v>0</v>
      </c>
      <c r="Q97" s="115">
        <f>'[1]Doplňková činnost'!BV97</f>
        <v>0</v>
      </c>
      <c r="R97" s="117">
        <f>'[1]Hlavní činnost'!AO97</f>
        <v>0</v>
      </c>
      <c r="S97" s="634">
        <f>'[1]Doplňková činnost'!BW97</f>
        <v>0</v>
      </c>
      <c r="T97" s="119">
        <f>'[1]Hlavní činnost'!AP97</f>
        <v>0</v>
      </c>
      <c r="U97" s="635">
        <f>'[1]Doplňková činnost'!BX97</f>
        <v>0</v>
      </c>
    </row>
    <row r="98" spans="2:21" outlineLevel="1" x14ac:dyDescent="0.25">
      <c r="B98" s="256"/>
      <c r="C98" s="636" t="s">
        <v>85</v>
      </c>
      <c r="D98" s="636"/>
      <c r="E98" s="258"/>
      <c r="F98" s="637"/>
      <c r="G98" s="637"/>
      <c r="H98" s="109">
        <f>'[1]Hlavní činnost'!G98</f>
        <v>163956.06</v>
      </c>
      <c r="I98" s="638">
        <f>'[1]Doplňková činnost'!G98</f>
        <v>0</v>
      </c>
      <c r="J98" s="111">
        <f>'[1]Hlavní činnost'!O98</f>
        <v>90000</v>
      </c>
      <c r="K98" s="639">
        <f>'[1]Doplňková činnost'!X98</f>
        <v>0</v>
      </c>
      <c r="L98" s="111">
        <f>'[1]Hlavní činnost'!W98</f>
        <v>95000</v>
      </c>
      <c r="M98" s="639">
        <f>'[1]Doplňková činnost'!AN98</f>
        <v>0</v>
      </c>
      <c r="N98" s="113">
        <f>'[1]Hlavní činnost'!AE98</f>
        <v>70000</v>
      </c>
      <c r="O98" s="633">
        <f>'[1]Doplňková činnost'!BE98</f>
        <v>0</v>
      </c>
      <c r="P98" s="115">
        <f>'[1]Hlavní činnost'!AN98</f>
        <v>-93956.06</v>
      </c>
      <c r="Q98" s="115">
        <f>'[1]Doplňková činnost'!BV98</f>
        <v>0</v>
      </c>
      <c r="R98" s="117">
        <f>'[1]Hlavní činnost'!AO98</f>
        <v>80000</v>
      </c>
      <c r="S98" s="634">
        <f>'[1]Doplňková činnost'!BW98</f>
        <v>0</v>
      </c>
      <c r="T98" s="119">
        <f>'[1]Hlavní činnost'!AP98</f>
        <v>80000</v>
      </c>
      <c r="U98" s="635">
        <f>'[1]Doplňková činnost'!BX98</f>
        <v>0</v>
      </c>
    </row>
    <row r="99" spans="2:21" x14ac:dyDescent="0.25">
      <c r="B99" s="640" t="s">
        <v>182</v>
      </c>
      <c r="C99" s="641"/>
      <c r="D99" s="642"/>
      <c r="E99" s="643" t="s">
        <v>183</v>
      </c>
      <c r="F99" s="637"/>
      <c r="G99" s="637"/>
      <c r="H99" s="92">
        <f>'[1]Hlavní činnost'!G99</f>
        <v>27352185</v>
      </c>
      <c r="I99" s="644">
        <f>'[1]Doplňková činnost'!G99</f>
        <v>100156</v>
      </c>
      <c r="J99" s="94">
        <f>'[1]Hlavní činnost'!O99</f>
        <v>26640000</v>
      </c>
      <c r="K99" s="645">
        <f>'[1]Doplňková činnost'!X99</f>
        <v>105000</v>
      </c>
      <c r="L99" s="94">
        <f>'[1]Hlavní činnost'!W99</f>
        <v>28822000</v>
      </c>
      <c r="M99" s="645">
        <f>'[1]Doplňková činnost'!AN99</f>
        <v>113300</v>
      </c>
      <c r="N99" s="96">
        <f>'[1]Hlavní činnost'!AE99</f>
        <v>28520000</v>
      </c>
      <c r="O99" s="646">
        <f>'[1]Doplňková činnost'!BE99</f>
        <v>100000</v>
      </c>
      <c r="P99" s="98">
        <f>'[1]Hlavní činnost'!AN99</f>
        <v>1167815</v>
      </c>
      <c r="Q99" s="98">
        <f>'[1]Doplňková činnost'!BV99</f>
        <v>-156</v>
      </c>
      <c r="R99" s="100">
        <f>'[1]Hlavní činnost'!AO99</f>
        <v>28600000</v>
      </c>
      <c r="S99" s="647">
        <f>'[1]Doplňková činnost'!BW99</f>
        <v>100000</v>
      </c>
      <c r="T99" s="400">
        <f>'[1]Hlavní činnost'!AP99</f>
        <v>28600000</v>
      </c>
      <c r="U99" s="648">
        <f>'[1]Doplňková činnost'!BX99</f>
        <v>100000</v>
      </c>
    </row>
    <row r="100" spans="2:21" outlineLevel="1" x14ac:dyDescent="0.25">
      <c r="B100" s="649" t="s">
        <v>23</v>
      </c>
      <c r="C100" s="650" t="s">
        <v>184</v>
      </c>
      <c r="D100" s="650"/>
      <c r="E100" s="107" t="s">
        <v>183</v>
      </c>
      <c r="F100" s="651" t="s">
        <v>26</v>
      </c>
      <c r="G100" s="651" t="s">
        <v>27</v>
      </c>
      <c r="H100" s="109">
        <f>'[1]Hlavní činnost'!G100</f>
        <v>26782301</v>
      </c>
      <c r="I100" s="652">
        <f>'[1]Doplňková činnost'!G100</f>
        <v>84609</v>
      </c>
      <c r="J100" s="111">
        <f>'[1]Hlavní činnost'!O100</f>
        <v>26280000</v>
      </c>
      <c r="K100" s="653">
        <f>'[1]Doplňková činnost'!X100</f>
        <v>90000</v>
      </c>
      <c r="L100" s="111">
        <f>'[1]Hlavní činnost'!W100</f>
        <v>28100000</v>
      </c>
      <c r="M100" s="653">
        <f>'[1]Doplňková činnost'!AN100</f>
        <v>95000</v>
      </c>
      <c r="N100" s="113">
        <f>'[1]Hlavní činnost'!AE100</f>
        <v>28100000</v>
      </c>
      <c r="O100" s="654">
        <f>'[1]Doplňková činnost'!BE100</f>
        <v>87000</v>
      </c>
      <c r="P100" s="115">
        <f>'[1]Hlavní činnost'!AN100</f>
        <v>1317699</v>
      </c>
      <c r="Q100" s="115">
        <f>'[1]Doplňková činnost'!BV100</f>
        <v>2391</v>
      </c>
      <c r="R100" s="117" t="str">
        <f>'[1]Hlavní činnost'!AO100</f>
        <v>x</v>
      </c>
      <c r="S100" s="655" t="str">
        <f>'[1]Doplňková činnost'!BW100</f>
        <v>x</v>
      </c>
      <c r="T100" s="119" t="str">
        <f>'[1]Hlavní činnost'!AP100</f>
        <v>x</v>
      </c>
      <c r="U100" s="656" t="str">
        <f>'[1]Doplňková činnost'!BX100</f>
        <v>x</v>
      </c>
    </row>
    <row r="101" spans="2:21" outlineLevel="1" x14ac:dyDescent="0.25">
      <c r="B101" s="657"/>
      <c r="C101" s="650" t="s">
        <v>185</v>
      </c>
      <c r="D101" s="650"/>
      <c r="E101" s="123"/>
      <c r="F101" s="651" t="s">
        <v>35</v>
      </c>
      <c r="G101" s="651" t="s">
        <v>36</v>
      </c>
      <c r="H101" s="109">
        <f>'[1]Hlavní činnost'!G101</f>
        <v>290310</v>
      </c>
      <c r="I101" s="652">
        <f>'[1]Doplňková činnost'!G101</f>
        <v>0</v>
      </c>
      <c r="J101" s="111">
        <f>'[1]Hlavní činnost'!O101</f>
        <v>180000</v>
      </c>
      <c r="K101" s="653">
        <f>'[1]Doplňková činnost'!X101</f>
        <v>0</v>
      </c>
      <c r="L101" s="111">
        <f>'[1]Hlavní činnost'!W101</f>
        <v>242000</v>
      </c>
      <c r="M101" s="653">
        <f>'[1]Doplňková činnost'!AN101</f>
        <v>0</v>
      </c>
      <c r="N101" s="113">
        <f>'[1]Hlavní činnost'!AE101</f>
        <v>240000</v>
      </c>
      <c r="O101" s="658">
        <f>'[1]Doplňková činnost'!BE101</f>
        <v>0</v>
      </c>
      <c r="P101" s="115">
        <f>'[1]Hlavní činnost'!AN101</f>
        <v>-50310</v>
      </c>
      <c r="Q101" s="115">
        <f>'[1]Doplňková činnost'!BV101</f>
        <v>0</v>
      </c>
      <c r="R101" s="117" t="str">
        <f>'[1]Hlavní činnost'!AO101</f>
        <v>x</v>
      </c>
      <c r="S101" s="659" t="str">
        <f>'[1]Doplňková činnost'!BW101</f>
        <v>x</v>
      </c>
      <c r="T101" s="278" t="str">
        <f>'[1]Hlavní činnost'!AP101</f>
        <v>x</v>
      </c>
      <c r="U101" s="660" t="str">
        <f>'[1]Doplňková činnost'!BX101</f>
        <v>x</v>
      </c>
    </row>
    <row r="102" spans="2:21" outlineLevel="1" x14ac:dyDescent="0.25">
      <c r="B102" s="657"/>
      <c r="C102" s="661" t="s">
        <v>186</v>
      </c>
      <c r="D102" s="661"/>
      <c r="E102" s="123"/>
      <c r="F102" s="662" t="s">
        <v>41</v>
      </c>
      <c r="G102" s="662" t="s">
        <v>39</v>
      </c>
      <c r="H102" s="109">
        <f>'[1]Hlavní činnost'!G102</f>
        <v>0</v>
      </c>
      <c r="I102" s="663">
        <f>'[1]Doplňková činnost'!G102</f>
        <v>0</v>
      </c>
      <c r="J102" s="111">
        <f>'[1]Hlavní činnost'!O102</f>
        <v>0</v>
      </c>
      <c r="K102" s="664">
        <f>'[1]Doplňková činnost'!X102</f>
        <v>0</v>
      </c>
      <c r="L102" s="111">
        <f>'[1]Hlavní činnost'!W102</f>
        <v>0</v>
      </c>
      <c r="M102" s="664">
        <f>'[1]Doplňková činnost'!AN102</f>
        <v>0</v>
      </c>
      <c r="N102" s="113">
        <f>'[1]Hlavní činnost'!AE102</f>
        <v>0</v>
      </c>
      <c r="O102" s="665">
        <f>'[1]Doplňková činnost'!BE102</f>
        <v>0</v>
      </c>
      <c r="P102" s="115">
        <f>'[1]Hlavní činnost'!AN102</f>
        <v>0</v>
      </c>
      <c r="Q102" s="115">
        <f>'[1]Doplňková činnost'!BV102</f>
        <v>0</v>
      </c>
      <c r="R102" s="117" t="str">
        <f>'[1]Hlavní činnost'!AO102</f>
        <v>x</v>
      </c>
      <c r="S102" s="666" t="str">
        <f>'[1]Doplňková činnost'!BW102</f>
        <v>x</v>
      </c>
      <c r="T102" s="119" t="str">
        <f>'[1]Hlavní činnost'!AP102</f>
        <v>x</v>
      </c>
      <c r="U102" s="667" t="str">
        <f>'[1]Doplňková činnost'!BX102</f>
        <v>x</v>
      </c>
    </row>
    <row r="103" spans="2:21" ht="25.5" outlineLevel="1" x14ac:dyDescent="0.25">
      <c r="B103" s="657"/>
      <c r="C103" s="668" t="s">
        <v>187</v>
      </c>
      <c r="D103" s="668"/>
      <c r="E103" s="123"/>
      <c r="F103" s="669" t="s">
        <v>44</v>
      </c>
      <c r="G103" s="669" t="s">
        <v>42</v>
      </c>
      <c r="H103" s="109">
        <f>'[1]Hlavní činnost'!G103</f>
        <v>159021</v>
      </c>
      <c r="I103" s="670">
        <f>'[1]Doplňková činnost'!G103</f>
        <v>2375</v>
      </c>
      <c r="J103" s="111">
        <f>'[1]Hlavní činnost'!O103</f>
        <v>0</v>
      </c>
      <c r="K103" s="671">
        <f>'[1]Doplňková činnost'!X103</f>
        <v>0</v>
      </c>
      <c r="L103" s="111">
        <f>'[1]Hlavní činnost'!W103</f>
        <v>300000</v>
      </c>
      <c r="M103" s="671">
        <f>'[1]Doplňková činnost'!AN103</f>
        <v>3800</v>
      </c>
      <c r="N103" s="113">
        <f>'[1]Hlavní činnost'!AE103</f>
        <v>0</v>
      </c>
      <c r="O103" s="665">
        <f>'[1]Doplňková činnost'!BE103</f>
        <v>0</v>
      </c>
      <c r="P103" s="115">
        <f>'[1]Hlavní činnost'!AN103</f>
        <v>-159021</v>
      </c>
      <c r="Q103" s="115">
        <f>'[1]Doplňková činnost'!BV103</f>
        <v>-2375</v>
      </c>
      <c r="R103" s="117" t="str">
        <f>'[1]Hlavní činnost'!AO103</f>
        <v>x</v>
      </c>
      <c r="S103" s="666" t="str">
        <f>'[1]Doplňková činnost'!BW103</f>
        <v>x</v>
      </c>
      <c r="T103" s="119" t="str">
        <f>'[1]Hlavní činnost'!AP103</f>
        <v>x</v>
      </c>
      <c r="U103" s="667" t="str">
        <f>'[1]Doplňková činnost'!BX103</f>
        <v>x</v>
      </c>
    </row>
    <row r="104" spans="2:21" outlineLevel="1" x14ac:dyDescent="0.25">
      <c r="B104" s="672"/>
      <c r="C104" s="668" t="s">
        <v>85</v>
      </c>
      <c r="D104" s="668"/>
      <c r="E104" s="258"/>
      <c r="F104" s="669"/>
      <c r="G104" s="669"/>
      <c r="H104" s="109">
        <f>'[1]Hlavní činnost'!G104</f>
        <v>120553</v>
      </c>
      <c r="I104" s="670">
        <f>'[1]Doplňková činnost'!G104</f>
        <v>13172</v>
      </c>
      <c r="J104" s="111">
        <f>'[1]Hlavní činnost'!O104</f>
        <v>180000</v>
      </c>
      <c r="K104" s="671">
        <f>'[1]Doplňková činnost'!X104</f>
        <v>15000</v>
      </c>
      <c r="L104" s="111">
        <f>'[1]Hlavní činnost'!W104</f>
        <v>180000</v>
      </c>
      <c r="M104" s="671">
        <f>'[1]Doplňková činnost'!AN104</f>
        <v>14500</v>
      </c>
      <c r="N104" s="113">
        <f>'[1]Hlavní činnost'!AE104</f>
        <v>180000</v>
      </c>
      <c r="O104" s="665">
        <f>'[1]Doplňková činnost'!BE104</f>
        <v>13000</v>
      </c>
      <c r="P104" s="115">
        <f>'[1]Hlavní činnost'!AN104</f>
        <v>59447</v>
      </c>
      <c r="Q104" s="115">
        <f>'[1]Doplňková činnost'!BV104</f>
        <v>-172</v>
      </c>
      <c r="R104" s="117" t="str">
        <f>'[1]Hlavní činnost'!AO104</f>
        <v>x</v>
      </c>
      <c r="S104" s="666" t="str">
        <f>'[1]Doplňková činnost'!BW104</f>
        <v>x</v>
      </c>
      <c r="T104" s="278" t="str">
        <f>'[1]Hlavní činnost'!AP104</f>
        <v>x</v>
      </c>
      <c r="U104" s="673" t="str">
        <f>'[1]Doplňková činnost'!BX104</f>
        <v>x</v>
      </c>
    </row>
    <row r="105" spans="2:21" x14ac:dyDescent="0.25">
      <c r="B105" s="438" t="s">
        <v>188</v>
      </c>
      <c r="C105" s="674"/>
      <c r="D105" s="675"/>
      <c r="E105" s="676" t="s">
        <v>189</v>
      </c>
      <c r="F105" s="677"/>
      <c r="G105" s="677"/>
      <c r="H105" s="92">
        <f>'[1]Hlavní činnost'!G105</f>
        <v>9072762.0500000007</v>
      </c>
      <c r="I105" s="678">
        <f>'[1]Doplňková činnost'!G105</f>
        <v>28614.949999999997</v>
      </c>
      <c r="J105" s="94">
        <f>'[1]Hlavní činnost'!O105</f>
        <v>8882000</v>
      </c>
      <c r="K105" s="679">
        <f>'[1]Doplňková činnost'!X105</f>
        <v>30000</v>
      </c>
      <c r="L105" s="94">
        <f>'[1]Hlavní činnost'!W105</f>
        <v>9497800</v>
      </c>
      <c r="M105" s="679">
        <f>'[1]Doplňková činnost'!AN105</f>
        <v>32200</v>
      </c>
      <c r="N105" s="96">
        <f>'[1]Hlavní činnost'!AE105</f>
        <v>9498000</v>
      </c>
      <c r="O105" s="680">
        <f>'[1]Doplňková činnost'!BE105</f>
        <v>30000</v>
      </c>
      <c r="P105" s="98">
        <f>'[1]Hlavní činnost'!AN105</f>
        <v>425237.94999999925</v>
      </c>
      <c r="Q105" s="98">
        <f>'[1]Doplňková činnost'!BV105</f>
        <v>1385.0500000000029</v>
      </c>
      <c r="R105" s="100">
        <f>'[1]Hlavní činnost'!AO105</f>
        <v>9500000</v>
      </c>
      <c r="S105" s="681">
        <f>'[1]Doplňková činnost'!BW105</f>
        <v>33000</v>
      </c>
      <c r="T105" s="102">
        <f>'[1]Hlavní činnost'!AP105</f>
        <v>9500000</v>
      </c>
      <c r="U105" s="682">
        <f>'[1]Doplňková činnost'!BX105</f>
        <v>33000</v>
      </c>
    </row>
    <row r="106" spans="2:21" outlineLevel="1" x14ac:dyDescent="0.25">
      <c r="B106" s="365" t="s">
        <v>23</v>
      </c>
      <c r="C106" s="683" t="s">
        <v>190</v>
      </c>
      <c r="D106" s="683"/>
      <c r="E106" s="107" t="s">
        <v>189</v>
      </c>
      <c r="F106" s="677" t="s">
        <v>26</v>
      </c>
      <c r="G106" s="677" t="s">
        <v>27</v>
      </c>
      <c r="H106" s="109">
        <f>'[1]Hlavní činnost'!G106</f>
        <v>6656639.3200000003</v>
      </c>
      <c r="I106" s="684">
        <f>'[1]Doplňková činnost'!G106</f>
        <v>20995.679999999997</v>
      </c>
      <c r="J106" s="111">
        <f>'[1]Hlavní činnost'!O106</f>
        <v>6517000</v>
      </c>
      <c r="K106" s="685">
        <f>'[1]Doplňková činnost'!X106</f>
        <v>22000</v>
      </c>
      <c r="L106" s="111">
        <f>'[1]Hlavní činnost'!W106</f>
        <v>6968800</v>
      </c>
      <c r="M106" s="685">
        <f>'[1]Doplňková činnost'!AN106</f>
        <v>23600</v>
      </c>
      <c r="N106" s="113">
        <f>'[1]Hlavní činnost'!AE106</f>
        <v>6969000</v>
      </c>
      <c r="O106" s="686">
        <f>'[1]Doplňková činnost'!BE106</f>
        <v>22000</v>
      </c>
      <c r="P106" s="115">
        <f>'[1]Hlavní činnost'!AN106</f>
        <v>312360.6799999997</v>
      </c>
      <c r="Q106" s="115">
        <f>'[1]Doplňková činnost'!BV106</f>
        <v>1004.3200000000033</v>
      </c>
      <c r="R106" s="117" t="str">
        <f>'[1]Hlavní činnost'!AO106</f>
        <v>x</v>
      </c>
      <c r="S106" s="687" t="str">
        <f>'[1]Doplňková činnost'!BW106</f>
        <v>x</v>
      </c>
      <c r="T106" s="278" t="str">
        <f>'[1]Hlavní činnost'!AP106</f>
        <v>x</v>
      </c>
      <c r="U106" s="688" t="str">
        <f>'[1]Doplňková činnost'!BX106</f>
        <v>x</v>
      </c>
    </row>
    <row r="107" spans="2:21" outlineLevel="1" x14ac:dyDescent="0.25">
      <c r="B107" s="373"/>
      <c r="C107" s="689" t="s">
        <v>191</v>
      </c>
      <c r="D107" s="689"/>
      <c r="E107" s="123"/>
      <c r="F107" s="690" t="s">
        <v>35</v>
      </c>
      <c r="G107" s="690" t="s">
        <v>36</v>
      </c>
      <c r="H107" s="109">
        <f>'[1]Hlavní činnost'!G107</f>
        <v>2416122.73</v>
      </c>
      <c r="I107" s="691">
        <f>'[1]Doplňková činnost'!G107</f>
        <v>7619.27</v>
      </c>
      <c r="J107" s="111">
        <f>'[1]Hlavní činnost'!O107</f>
        <v>2365000</v>
      </c>
      <c r="K107" s="692">
        <f>'[1]Doplňková činnost'!X107</f>
        <v>8000</v>
      </c>
      <c r="L107" s="111">
        <f>'[1]Hlavní činnost'!W107</f>
        <v>2529000</v>
      </c>
      <c r="M107" s="692">
        <f>'[1]Doplňková činnost'!AN107</f>
        <v>8600</v>
      </c>
      <c r="N107" s="113">
        <f>'[1]Hlavní činnost'!AE107</f>
        <v>2529000</v>
      </c>
      <c r="O107" s="693">
        <f>'[1]Doplňková činnost'!BE107</f>
        <v>8000</v>
      </c>
      <c r="P107" s="115">
        <f>'[1]Hlavní činnost'!AN107</f>
        <v>112877.27000000002</v>
      </c>
      <c r="Q107" s="115">
        <f>'[1]Doplňková činnost'!BV107</f>
        <v>380.72999999999956</v>
      </c>
      <c r="R107" s="117" t="str">
        <f>'[1]Hlavní činnost'!AO107</f>
        <v>x</v>
      </c>
      <c r="S107" s="694" t="str">
        <f>'[1]Doplňková činnost'!BW107</f>
        <v>x</v>
      </c>
      <c r="T107" s="119" t="str">
        <f>'[1]Hlavní činnost'!AP107</f>
        <v>x</v>
      </c>
      <c r="U107" s="695" t="str">
        <f>'[1]Doplňková činnost'!BX107</f>
        <v>x</v>
      </c>
    </row>
    <row r="108" spans="2:21" outlineLevel="1" x14ac:dyDescent="0.25">
      <c r="B108" s="388"/>
      <c r="C108" s="696" t="s">
        <v>85</v>
      </c>
      <c r="D108" s="696"/>
      <c r="E108" s="258"/>
      <c r="F108" s="697"/>
      <c r="G108" s="697"/>
      <c r="H108" s="109">
        <f>'[1]Hlavní činnost'!G108</f>
        <v>0</v>
      </c>
      <c r="I108" s="698">
        <f>'[1]Doplňková činnost'!G108</f>
        <v>0</v>
      </c>
      <c r="J108" s="111">
        <f>'[1]Hlavní činnost'!O108</f>
        <v>0</v>
      </c>
      <c r="K108" s="699">
        <f>'[1]Doplňková činnost'!X108</f>
        <v>0</v>
      </c>
      <c r="L108" s="111">
        <f>'[1]Hlavní činnost'!W108</f>
        <v>0</v>
      </c>
      <c r="M108" s="699">
        <f>'[1]Doplňková činnost'!AN108</f>
        <v>0</v>
      </c>
      <c r="N108" s="113">
        <f>'[1]Hlavní činnost'!AE108</f>
        <v>0</v>
      </c>
      <c r="O108" s="700">
        <f>'[1]Doplňková činnost'!BE108</f>
        <v>0</v>
      </c>
      <c r="P108" s="115">
        <f>'[1]Hlavní činnost'!AN108</f>
        <v>0</v>
      </c>
      <c r="Q108" s="115">
        <f>'[1]Doplňková činnost'!BV108</f>
        <v>0</v>
      </c>
      <c r="R108" s="117" t="str">
        <f>'[1]Hlavní činnost'!AO108</f>
        <v>x</v>
      </c>
      <c r="S108" s="701" t="str">
        <f>'[1]Doplňková činnost'!BW108</f>
        <v>x</v>
      </c>
      <c r="T108" s="119" t="str">
        <f>'[1]Hlavní činnost'!AP108</f>
        <v>x</v>
      </c>
      <c r="U108" s="702" t="str">
        <f>'[1]Doplňková činnost'!BX108</f>
        <v>x</v>
      </c>
    </row>
    <row r="109" spans="2:21" x14ac:dyDescent="0.25">
      <c r="B109" s="265" t="s">
        <v>192</v>
      </c>
      <c r="C109" s="703"/>
      <c r="D109" s="704"/>
      <c r="E109" s="705" t="s">
        <v>193</v>
      </c>
      <c r="F109" s="706"/>
      <c r="G109" s="706"/>
      <c r="H109" s="92">
        <f>'[1]Hlavní činnost'!G109</f>
        <v>112733.19</v>
      </c>
      <c r="I109" s="707">
        <f>'[1]Doplňková činnost'!G109</f>
        <v>355.56999999999994</v>
      </c>
      <c r="J109" s="94">
        <f>'[1]Hlavní činnost'!O109</f>
        <v>110000</v>
      </c>
      <c r="K109" s="708">
        <f>'[1]Doplňková činnost'!X109</f>
        <v>1000</v>
      </c>
      <c r="L109" s="94">
        <f>'[1]Hlavní činnost'!W109</f>
        <v>118000</v>
      </c>
      <c r="M109" s="708">
        <f>'[1]Doplňková činnost'!AN109</f>
        <v>400</v>
      </c>
      <c r="N109" s="96">
        <f>'[1]Hlavní činnost'!AE109</f>
        <v>118000</v>
      </c>
      <c r="O109" s="709">
        <f>'[1]Doplňková činnost'!BE109</f>
        <v>1000</v>
      </c>
      <c r="P109" s="98">
        <f>'[1]Hlavní činnost'!AN109</f>
        <v>5266.8099999999977</v>
      </c>
      <c r="Q109" s="98">
        <f>'[1]Doplňková činnost'!BV109</f>
        <v>644.43000000000006</v>
      </c>
      <c r="R109" s="100">
        <f>'[1]Hlavní činnost'!AO109</f>
        <v>120000</v>
      </c>
      <c r="S109" s="710">
        <f>'[1]Doplňková činnost'!BW109</f>
        <v>1000</v>
      </c>
      <c r="T109" s="102">
        <f>'[1]Hlavní činnost'!AP109</f>
        <v>120000</v>
      </c>
      <c r="U109" s="711">
        <f>'[1]Doplňková činnost'!BX109</f>
        <v>1000</v>
      </c>
    </row>
    <row r="110" spans="2:21" ht="25.5" outlineLevel="1" x14ac:dyDescent="0.25">
      <c r="B110" s="104" t="s">
        <v>23</v>
      </c>
      <c r="C110" s="712" t="s">
        <v>194</v>
      </c>
      <c r="D110" s="712"/>
      <c r="E110" s="107" t="s">
        <v>193</v>
      </c>
      <c r="F110" s="713" t="s">
        <v>26</v>
      </c>
      <c r="G110" s="713" t="s">
        <v>27</v>
      </c>
      <c r="H110" s="109">
        <f>'[1]Hlavní činnost'!G110</f>
        <v>112733.19</v>
      </c>
      <c r="I110" s="714">
        <f>'[1]Doplňková činnost'!G110</f>
        <v>355.56999999999994</v>
      </c>
      <c r="J110" s="111">
        <f>'[1]Hlavní činnost'!O110</f>
        <v>110000</v>
      </c>
      <c r="K110" s="715">
        <f>'[1]Doplňková činnost'!X110</f>
        <v>1000</v>
      </c>
      <c r="L110" s="111">
        <f>'[1]Hlavní činnost'!W110</f>
        <v>118000</v>
      </c>
      <c r="M110" s="715">
        <f>'[1]Doplňková činnost'!AN110</f>
        <v>400</v>
      </c>
      <c r="N110" s="113">
        <f>'[1]Hlavní činnost'!AE110</f>
        <v>118000</v>
      </c>
      <c r="O110" s="716">
        <f>'[1]Doplňková činnost'!BE110</f>
        <v>1000</v>
      </c>
      <c r="P110" s="115">
        <f>'[1]Hlavní činnost'!AN110</f>
        <v>5266.8099999999977</v>
      </c>
      <c r="Q110" s="115">
        <f>'[1]Doplňková činnost'!BV110</f>
        <v>644.43000000000006</v>
      </c>
      <c r="R110" s="117" t="str">
        <f>'[1]Hlavní činnost'!AO110</f>
        <v>x</v>
      </c>
      <c r="S110" s="717" t="str">
        <f>'[1]Doplňková činnost'!BW110</f>
        <v>x</v>
      </c>
      <c r="T110" s="119" t="str">
        <f>'[1]Hlavní činnost'!AP110</f>
        <v>x</v>
      </c>
      <c r="U110" s="718" t="str">
        <f>'[1]Doplňková činnost'!BX110</f>
        <v>x</v>
      </c>
    </row>
    <row r="111" spans="2:21" outlineLevel="1" x14ac:dyDescent="0.25">
      <c r="B111" s="256"/>
      <c r="C111" s="712" t="s">
        <v>85</v>
      </c>
      <c r="D111" s="712"/>
      <c r="E111" s="258"/>
      <c r="F111" s="713"/>
      <c r="G111" s="713"/>
      <c r="H111" s="109">
        <f>'[1]Hlavní činnost'!G111</f>
        <v>0</v>
      </c>
      <c r="I111" s="714">
        <f>'[1]Doplňková činnost'!G111</f>
        <v>0</v>
      </c>
      <c r="J111" s="111">
        <f>'[1]Hlavní činnost'!O111</f>
        <v>0</v>
      </c>
      <c r="K111" s="715">
        <f>'[1]Doplňková činnost'!X111</f>
        <v>0</v>
      </c>
      <c r="L111" s="111">
        <f>'[1]Hlavní činnost'!W111</f>
        <v>0</v>
      </c>
      <c r="M111" s="715">
        <f>'[1]Doplňková činnost'!AN111</f>
        <v>0</v>
      </c>
      <c r="N111" s="113">
        <f>'[1]Hlavní činnost'!AE111</f>
        <v>0</v>
      </c>
      <c r="O111" s="716">
        <f>'[1]Doplňková činnost'!BE111</f>
        <v>0</v>
      </c>
      <c r="P111" s="115">
        <f>'[1]Hlavní činnost'!AN111</f>
        <v>0</v>
      </c>
      <c r="Q111" s="115">
        <f>'[1]Doplňková činnost'!BV111</f>
        <v>0</v>
      </c>
      <c r="R111" s="117" t="str">
        <f>'[1]Hlavní činnost'!AO111</f>
        <v>x</v>
      </c>
      <c r="S111" s="717" t="str">
        <f>'[1]Doplňková činnost'!BW111</f>
        <v>x</v>
      </c>
      <c r="T111" s="278" t="str">
        <f>'[1]Hlavní činnost'!AP111</f>
        <v>x</v>
      </c>
      <c r="U111" s="719" t="str">
        <f>'[1]Doplňková činnost'!BX111</f>
        <v>x</v>
      </c>
    </row>
    <row r="112" spans="2:21" x14ac:dyDescent="0.25">
      <c r="B112" s="438" t="s">
        <v>195</v>
      </c>
      <c r="C112" s="720"/>
      <c r="D112" s="721"/>
      <c r="E112" s="722" t="s">
        <v>196</v>
      </c>
      <c r="F112" s="723"/>
      <c r="G112" s="723"/>
      <c r="H112" s="92">
        <f>'[1]Hlavní činnost'!G112</f>
        <v>617376.87999999989</v>
      </c>
      <c r="I112" s="724">
        <f>'[1]Doplňková činnost'!G112</f>
        <v>1739.68</v>
      </c>
      <c r="J112" s="94">
        <f>'[1]Hlavní činnost'!O112</f>
        <v>592000</v>
      </c>
      <c r="K112" s="725">
        <f>'[1]Doplňková činnost'!X112</f>
        <v>2000</v>
      </c>
      <c r="L112" s="94">
        <f>'[1]Hlavní činnost'!W112</f>
        <v>599000</v>
      </c>
      <c r="M112" s="725">
        <f>'[1]Doplňková činnost'!AN112</f>
        <v>1900</v>
      </c>
      <c r="N112" s="96">
        <f>'[1]Hlavní činnost'!AE112</f>
        <v>629000</v>
      </c>
      <c r="O112" s="709">
        <f>'[1]Doplňková činnost'!BE112</f>
        <v>2000</v>
      </c>
      <c r="P112" s="98">
        <f>'[1]Hlavní činnost'!AN112</f>
        <v>11623.120000000112</v>
      </c>
      <c r="Q112" s="98">
        <f>'[1]Doplňková činnost'!BV112</f>
        <v>260.31999999999994</v>
      </c>
      <c r="R112" s="100">
        <f>'[1]Hlavní činnost'!AO112</f>
        <v>600000</v>
      </c>
      <c r="S112" s="710">
        <f>'[1]Doplňková činnost'!BW112</f>
        <v>2000</v>
      </c>
      <c r="T112" s="102">
        <f>'[1]Hlavní činnost'!AP112</f>
        <v>600000</v>
      </c>
      <c r="U112" s="726">
        <f>'[1]Doplňková činnost'!BX112</f>
        <v>2000</v>
      </c>
    </row>
    <row r="113" spans="2:21" outlineLevel="1" x14ac:dyDescent="0.25">
      <c r="B113" s="104" t="s">
        <v>23</v>
      </c>
      <c r="C113" s="727" t="s">
        <v>197</v>
      </c>
      <c r="D113" s="727"/>
      <c r="E113" s="107" t="s">
        <v>196</v>
      </c>
      <c r="F113" s="723" t="s">
        <v>26</v>
      </c>
      <c r="G113" s="723" t="s">
        <v>27</v>
      </c>
      <c r="H113" s="109">
        <f>'[1]Hlavní činnost'!G113</f>
        <v>538926.43999999994</v>
      </c>
      <c r="I113" s="728">
        <f>'[1]Doplňková činnost'!G113</f>
        <v>1739.68</v>
      </c>
      <c r="J113" s="111">
        <f>'[1]Hlavní činnost'!O113</f>
        <v>526000</v>
      </c>
      <c r="K113" s="729">
        <f>'[1]Doplňková činnost'!X113</f>
        <v>2000</v>
      </c>
      <c r="L113" s="111">
        <f>'[1]Hlavní činnost'!W113</f>
        <v>562000</v>
      </c>
      <c r="M113" s="729">
        <f>'[1]Doplňková činnost'!AN113</f>
        <v>1900</v>
      </c>
      <c r="N113" s="113">
        <f>'[1]Hlavní činnost'!AE113</f>
        <v>562000</v>
      </c>
      <c r="O113" s="716">
        <f>'[1]Doplňková činnost'!BE113</f>
        <v>2000</v>
      </c>
      <c r="P113" s="115">
        <f>'[1]Hlavní činnost'!AN113</f>
        <v>23073.560000000056</v>
      </c>
      <c r="Q113" s="115">
        <f>'[1]Doplňková činnost'!BV113</f>
        <v>260.31999999999994</v>
      </c>
      <c r="R113" s="117" t="str">
        <f>'[1]Hlavní činnost'!AO113</f>
        <v>x</v>
      </c>
      <c r="S113" s="717" t="str">
        <f>'[1]Doplňková činnost'!BW113</f>
        <v>x</v>
      </c>
      <c r="T113" s="278" t="str">
        <f>'[1]Hlavní činnost'!AP113</f>
        <v>x</v>
      </c>
      <c r="U113" s="730" t="str">
        <f>'[1]Doplňková činnost'!BX113</f>
        <v>x</v>
      </c>
    </row>
    <row r="114" spans="2:21" ht="30" customHeight="1" outlineLevel="1" x14ac:dyDescent="0.25">
      <c r="B114" s="121"/>
      <c r="C114" s="731" t="s">
        <v>198</v>
      </c>
      <c r="D114" s="731"/>
      <c r="E114" s="123"/>
      <c r="F114" s="732" t="s">
        <v>35</v>
      </c>
      <c r="G114" s="732" t="s">
        <v>36</v>
      </c>
      <c r="H114" s="109">
        <f>'[1]Hlavní činnost'!G114</f>
        <v>66970.44</v>
      </c>
      <c r="I114" s="733">
        <f>'[1]Doplňková činnost'!G114</f>
        <v>0</v>
      </c>
      <c r="J114" s="111">
        <f>'[1]Hlavní činnost'!O114</f>
        <v>50000</v>
      </c>
      <c r="K114" s="734">
        <f>'[1]Doplňková činnost'!X114</f>
        <v>0</v>
      </c>
      <c r="L114" s="111">
        <f>'[1]Hlavní činnost'!W114</f>
        <v>20000</v>
      </c>
      <c r="M114" s="734">
        <f>'[1]Doplňková činnost'!AN114</f>
        <v>0</v>
      </c>
      <c r="N114" s="113">
        <f>'[1]Hlavní činnost'!AE114</f>
        <v>50000</v>
      </c>
      <c r="O114" s="735">
        <f>'[1]Doplňková činnost'!BE114</f>
        <v>0</v>
      </c>
      <c r="P114" s="115">
        <f>'[1]Hlavní činnost'!AN114</f>
        <v>-16970.440000000002</v>
      </c>
      <c r="Q114" s="115">
        <f>'[1]Doplňková činnost'!BV114</f>
        <v>0</v>
      </c>
      <c r="R114" s="117" t="str">
        <f>'[1]Hlavní činnost'!AO114</f>
        <v>x</v>
      </c>
      <c r="S114" s="736" t="str">
        <f>'[1]Doplňková činnost'!BW114</f>
        <v>x</v>
      </c>
      <c r="T114" s="119" t="str">
        <f>'[1]Hlavní činnost'!AP114</f>
        <v>x</v>
      </c>
      <c r="U114" s="737" t="str">
        <f>'[1]Doplňková činnost'!BX114</f>
        <v>x</v>
      </c>
    </row>
    <row r="115" spans="2:21" ht="27.75" customHeight="1" outlineLevel="1" x14ac:dyDescent="0.25">
      <c r="B115" s="121"/>
      <c r="C115" s="738" t="s">
        <v>199</v>
      </c>
      <c r="D115" s="738"/>
      <c r="E115" s="123"/>
      <c r="F115" s="739" t="s">
        <v>41</v>
      </c>
      <c r="G115" s="739" t="s">
        <v>39</v>
      </c>
      <c r="H115" s="109">
        <f>'[1]Hlavní činnost'!G115</f>
        <v>0</v>
      </c>
      <c r="I115" s="740">
        <f>'[1]Doplňková činnost'!G115</f>
        <v>0</v>
      </c>
      <c r="J115" s="111">
        <f>'[1]Hlavní činnost'!O115</f>
        <v>0</v>
      </c>
      <c r="K115" s="741">
        <f>'[1]Doplňková činnost'!X115</f>
        <v>0</v>
      </c>
      <c r="L115" s="111">
        <f>'[1]Hlavní činnost'!W115</f>
        <v>0</v>
      </c>
      <c r="M115" s="741">
        <f>'[1]Doplňková činnost'!AN115</f>
        <v>0</v>
      </c>
      <c r="N115" s="113">
        <f>'[1]Hlavní činnost'!AE115</f>
        <v>0</v>
      </c>
      <c r="O115" s="735">
        <f>'[1]Doplňková činnost'!BE115</f>
        <v>0</v>
      </c>
      <c r="P115" s="115">
        <f>'[1]Hlavní činnost'!AN115</f>
        <v>0</v>
      </c>
      <c r="Q115" s="115">
        <f>'[1]Doplňková činnost'!BV115</f>
        <v>0</v>
      </c>
      <c r="R115" s="117" t="str">
        <f>'[1]Hlavní činnost'!AO115</f>
        <v>x</v>
      </c>
      <c r="S115" s="736" t="str">
        <f>'[1]Doplňková činnost'!BW115</f>
        <v>x</v>
      </c>
      <c r="T115" s="119" t="str">
        <f>'[1]Hlavní činnost'!AP115</f>
        <v>x</v>
      </c>
      <c r="U115" s="737" t="str">
        <f>'[1]Doplňková činnost'!BX115</f>
        <v>x</v>
      </c>
    </row>
    <row r="116" spans="2:21" outlineLevel="1" x14ac:dyDescent="0.25">
      <c r="B116" s="121"/>
      <c r="C116" s="738" t="s">
        <v>200</v>
      </c>
      <c r="D116" s="738"/>
      <c r="E116" s="123"/>
      <c r="F116" s="739" t="s">
        <v>44</v>
      </c>
      <c r="G116" s="739" t="s">
        <v>42</v>
      </c>
      <c r="H116" s="109">
        <f>'[1]Hlavní činnost'!G116</f>
        <v>4700</v>
      </c>
      <c r="I116" s="740">
        <f>'[1]Doplňková činnost'!G116</f>
        <v>0</v>
      </c>
      <c r="J116" s="111">
        <f>'[1]Hlavní činnost'!O116</f>
        <v>6000</v>
      </c>
      <c r="K116" s="741">
        <f>'[1]Doplňková činnost'!X116</f>
        <v>0</v>
      </c>
      <c r="L116" s="111">
        <f>'[1]Hlavní činnost'!W116</f>
        <v>6000</v>
      </c>
      <c r="M116" s="741">
        <f>'[1]Doplňková činnost'!AN116</f>
        <v>0</v>
      </c>
      <c r="N116" s="113">
        <f>'[1]Hlavní činnost'!AE116</f>
        <v>5000</v>
      </c>
      <c r="O116" s="742">
        <f>'[1]Doplňková činnost'!BE116</f>
        <v>0</v>
      </c>
      <c r="P116" s="115">
        <f>'[1]Hlavní činnost'!AN116</f>
        <v>300</v>
      </c>
      <c r="Q116" s="115">
        <f>'[1]Doplňková činnost'!BV116</f>
        <v>0</v>
      </c>
      <c r="R116" s="117" t="str">
        <f>'[1]Hlavní činnost'!AO116</f>
        <v>x</v>
      </c>
      <c r="S116" s="743" t="str">
        <f>'[1]Doplňková činnost'!BW116</f>
        <v>x</v>
      </c>
      <c r="T116" s="278" t="str">
        <f>'[1]Hlavní činnost'!AP116</f>
        <v>x</v>
      </c>
      <c r="U116" s="744" t="str">
        <f>'[1]Doplňková činnost'!BX116</f>
        <v>x</v>
      </c>
    </row>
    <row r="117" spans="2:21" ht="25.5" outlineLevel="1" x14ac:dyDescent="0.25">
      <c r="B117" s="121"/>
      <c r="C117" s="745" t="s">
        <v>201</v>
      </c>
      <c r="D117" s="745"/>
      <c r="E117" s="123"/>
      <c r="F117" s="746" t="s">
        <v>47</v>
      </c>
      <c r="G117" s="746" t="s">
        <v>45</v>
      </c>
      <c r="H117" s="109">
        <f>'[1]Hlavní činnost'!G117</f>
        <v>6780</v>
      </c>
      <c r="I117" s="747">
        <f>'[1]Doplňková činnost'!G117</f>
        <v>0</v>
      </c>
      <c r="J117" s="111">
        <f>'[1]Hlavní činnost'!O117</f>
        <v>7000</v>
      </c>
      <c r="K117" s="748">
        <f>'[1]Doplňková činnost'!X117</f>
        <v>0</v>
      </c>
      <c r="L117" s="111">
        <f>'[1]Hlavní činnost'!W117</f>
        <v>10000</v>
      </c>
      <c r="M117" s="748">
        <f>'[1]Doplňková činnost'!AN117</f>
        <v>0</v>
      </c>
      <c r="N117" s="113">
        <f>'[1]Hlavní činnost'!AE117</f>
        <v>10000</v>
      </c>
      <c r="O117" s="749">
        <f>'[1]Doplňková činnost'!BE117</f>
        <v>0</v>
      </c>
      <c r="P117" s="115">
        <f>'[1]Hlavní činnost'!AN117</f>
        <v>3220</v>
      </c>
      <c r="Q117" s="115">
        <f>'[1]Doplňková činnost'!BV117</f>
        <v>0</v>
      </c>
      <c r="R117" s="117" t="str">
        <f>'[1]Hlavní činnost'!AO117</f>
        <v>x</v>
      </c>
      <c r="S117" s="750" t="str">
        <f>'[1]Doplňková činnost'!BW117</f>
        <v>x</v>
      </c>
      <c r="T117" s="119" t="str">
        <f>'[1]Hlavní činnost'!AP117</f>
        <v>x</v>
      </c>
      <c r="U117" s="751" t="str">
        <f>'[1]Doplňková činnost'!BX117</f>
        <v>x</v>
      </c>
    </row>
    <row r="118" spans="2:21" outlineLevel="1" x14ac:dyDescent="0.25">
      <c r="B118" s="256"/>
      <c r="C118" s="752" t="s">
        <v>85</v>
      </c>
      <c r="D118" s="752"/>
      <c r="E118" s="258"/>
      <c r="F118" s="753"/>
      <c r="G118" s="753"/>
      <c r="H118" s="109">
        <f>'[1]Hlavní činnost'!G118</f>
        <v>0</v>
      </c>
      <c r="I118" s="754">
        <f>'[1]Doplňková činnost'!G118</f>
        <v>0</v>
      </c>
      <c r="J118" s="111">
        <f>'[1]Hlavní činnost'!O118</f>
        <v>3000</v>
      </c>
      <c r="K118" s="755">
        <f>'[1]Doplňková činnost'!X118</f>
        <v>0</v>
      </c>
      <c r="L118" s="111">
        <f>'[1]Hlavní činnost'!W118</f>
        <v>1000</v>
      </c>
      <c r="M118" s="755">
        <f>'[1]Doplňková činnost'!AN118</f>
        <v>0</v>
      </c>
      <c r="N118" s="113">
        <f>'[1]Hlavní činnost'!AE118</f>
        <v>2000</v>
      </c>
      <c r="O118" s="756">
        <f>'[1]Doplňková činnost'!BE118</f>
        <v>0</v>
      </c>
      <c r="P118" s="115">
        <f>'[1]Hlavní činnost'!AN118</f>
        <v>2000</v>
      </c>
      <c r="Q118" s="115">
        <f>'[1]Doplňková činnost'!BV118</f>
        <v>0</v>
      </c>
      <c r="R118" s="117" t="str">
        <f>'[1]Hlavní činnost'!AO118</f>
        <v>x</v>
      </c>
      <c r="S118" s="757" t="str">
        <f>'[1]Doplňková činnost'!BW118</f>
        <v>x</v>
      </c>
      <c r="T118" s="119" t="str">
        <f>'[1]Hlavní činnost'!AP118</f>
        <v>x</v>
      </c>
      <c r="U118" s="758" t="str">
        <f>'[1]Doplňková činnost'!BX118</f>
        <v>x</v>
      </c>
    </row>
    <row r="119" spans="2:21" x14ac:dyDescent="0.25">
      <c r="B119" s="759" t="s">
        <v>202</v>
      </c>
      <c r="C119" s="760"/>
      <c r="D119" s="761"/>
      <c r="E119" s="762" t="s">
        <v>203</v>
      </c>
      <c r="F119" s="763"/>
      <c r="G119" s="763"/>
      <c r="H119" s="92">
        <f>'[1]Hlavní činnost'!G119</f>
        <v>0</v>
      </c>
      <c r="I119" s="764">
        <f>'[1]Doplňková činnost'!G119</f>
        <v>0</v>
      </c>
      <c r="J119" s="94">
        <f>'[1]Hlavní činnost'!O119</f>
        <v>0</v>
      </c>
      <c r="K119" s="765">
        <f>'[1]Doplňková činnost'!X119</f>
        <v>0</v>
      </c>
      <c r="L119" s="94">
        <f>'[1]Hlavní činnost'!W119</f>
        <v>0</v>
      </c>
      <c r="M119" s="765">
        <f>'[1]Doplňková činnost'!AN119</f>
        <v>0</v>
      </c>
      <c r="N119" s="96">
        <f>'[1]Hlavní činnost'!AE119</f>
        <v>0</v>
      </c>
      <c r="O119" s="766">
        <f>'[1]Doplňková činnost'!BE119</f>
        <v>0</v>
      </c>
      <c r="P119" s="98">
        <f>'[1]Hlavní činnost'!AN119</f>
        <v>0</v>
      </c>
      <c r="Q119" s="98">
        <f>'[1]Doplňková činnost'!BV119</f>
        <v>0</v>
      </c>
      <c r="R119" s="100">
        <f>'[1]Hlavní činnost'!AO119</f>
        <v>0</v>
      </c>
      <c r="S119" s="767">
        <f>'[1]Doplňková činnost'!BW119</f>
        <v>0</v>
      </c>
      <c r="T119" s="102">
        <f>'[1]Hlavní činnost'!AP119</f>
        <v>0</v>
      </c>
      <c r="U119" s="768">
        <f>'[1]Doplňková činnost'!BX119</f>
        <v>0</v>
      </c>
    </row>
    <row r="120" spans="2:21" ht="25.5" outlineLevel="1" x14ac:dyDescent="0.25">
      <c r="B120" s="104" t="s">
        <v>23</v>
      </c>
      <c r="C120" s="769" t="s">
        <v>204</v>
      </c>
      <c r="D120" s="769"/>
      <c r="E120" s="107" t="s">
        <v>203</v>
      </c>
      <c r="F120" s="770" t="s">
        <v>26</v>
      </c>
      <c r="G120" s="770" t="s">
        <v>27</v>
      </c>
      <c r="H120" s="109">
        <f>'[1]Hlavní činnost'!G120</f>
        <v>0</v>
      </c>
      <c r="I120" s="771">
        <f>'[1]Doplňková činnost'!G120</f>
        <v>0</v>
      </c>
      <c r="J120" s="111">
        <f>'[1]Hlavní činnost'!O120</f>
        <v>0</v>
      </c>
      <c r="K120" s="772">
        <f>'[1]Doplňková činnost'!X120</f>
        <v>0</v>
      </c>
      <c r="L120" s="111">
        <f>'[1]Hlavní činnost'!W120</f>
        <v>0</v>
      </c>
      <c r="M120" s="772">
        <f>'[1]Doplňková činnost'!AN120</f>
        <v>0</v>
      </c>
      <c r="N120" s="113">
        <f>'[1]Hlavní činnost'!AE120</f>
        <v>0</v>
      </c>
      <c r="O120" s="773">
        <f>'[1]Doplňková činnost'!BE120</f>
        <v>0</v>
      </c>
      <c r="P120" s="115">
        <f>'[1]Hlavní činnost'!AN120</f>
        <v>0</v>
      </c>
      <c r="Q120" s="115">
        <f>'[1]Doplňková činnost'!BV120</f>
        <v>0</v>
      </c>
      <c r="R120" s="117" t="str">
        <f>'[1]Hlavní činnost'!AO120</f>
        <v>x</v>
      </c>
      <c r="S120" s="774" t="str">
        <f>'[1]Doplňková činnost'!BW120</f>
        <v>x</v>
      </c>
      <c r="T120" s="119" t="str">
        <f>'[1]Hlavní činnost'!AP120</f>
        <v>x</v>
      </c>
      <c r="U120" s="775" t="str">
        <f>'[1]Doplňková činnost'!BX120</f>
        <v>x</v>
      </c>
    </row>
    <row r="121" spans="2:21" outlineLevel="1" x14ac:dyDescent="0.25">
      <c r="B121" s="256"/>
      <c r="C121" s="769" t="s">
        <v>85</v>
      </c>
      <c r="D121" s="769"/>
      <c r="E121" s="258"/>
      <c r="F121" s="770"/>
      <c r="G121" s="770"/>
      <c r="H121" s="109">
        <f>'[1]Hlavní činnost'!G121</f>
        <v>0</v>
      </c>
      <c r="I121" s="771">
        <f>'[1]Doplňková činnost'!G121</f>
        <v>0</v>
      </c>
      <c r="J121" s="111">
        <f>'[1]Hlavní činnost'!O121</f>
        <v>0</v>
      </c>
      <c r="K121" s="772">
        <f>'[1]Doplňková činnost'!X121</f>
        <v>0</v>
      </c>
      <c r="L121" s="111">
        <f>'[1]Hlavní činnost'!W121</f>
        <v>0</v>
      </c>
      <c r="M121" s="772">
        <f>'[1]Doplňková činnost'!AN121</f>
        <v>0</v>
      </c>
      <c r="N121" s="113">
        <f>'[1]Hlavní činnost'!AE121</f>
        <v>0</v>
      </c>
      <c r="O121" s="773">
        <f>'[1]Doplňková činnost'!BE121</f>
        <v>0</v>
      </c>
      <c r="P121" s="115">
        <f>'[1]Hlavní činnost'!AN121</f>
        <v>0</v>
      </c>
      <c r="Q121" s="115">
        <f>'[1]Doplňková činnost'!BV121</f>
        <v>0</v>
      </c>
      <c r="R121" s="117" t="str">
        <f>'[1]Hlavní činnost'!AO121</f>
        <v>x</v>
      </c>
      <c r="S121" s="774" t="str">
        <f>'[1]Doplňková činnost'!BW121</f>
        <v>x</v>
      </c>
      <c r="T121" s="278" t="str">
        <f>'[1]Hlavní činnost'!AP121</f>
        <v>x</v>
      </c>
      <c r="U121" s="776" t="str">
        <f>'[1]Doplňková činnost'!BX121</f>
        <v>x</v>
      </c>
    </row>
    <row r="122" spans="2:21" ht="26.25" x14ac:dyDescent="0.25">
      <c r="B122" s="87" t="s">
        <v>205</v>
      </c>
      <c r="C122" s="777"/>
      <c r="D122" s="778"/>
      <c r="E122" s="779" t="s">
        <v>206</v>
      </c>
      <c r="F122" s="780"/>
      <c r="G122" s="780"/>
      <c r="H122" s="92">
        <f>'[1]Hlavní činnost'!G122</f>
        <v>7125</v>
      </c>
      <c r="I122" s="781">
        <f>'[1]Doplňková činnost'!G122</f>
        <v>0</v>
      </c>
      <c r="J122" s="94">
        <f>'[1]Hlavní činnost'!O122</f>
        <v>7000</v>
      </c>
      <c r="K122" s="782">
        <f>'[1]Doplňková činnost'!X122</f>
        <v>0</v>
      </c>
      <c r="L122" s="94">
        <f>'[1]Hlavní činnost'!W122</f>
        <v>0</v>
      </c>
      <c r="M122" s="782">
        <f>'[1]Doplňková činnost'!AN122</f>
        <v>0</v>
      </c>
      <c r="N122" s="96">
        <f>'[1]Hlavní činnost'!AE122</f>
        <v>0</v>
      </c>
      <c r="O122" s="766">
        <f>'[1]Doplňková činnost'!BE122</f>
        <v>0</v>
      </c>
      <c r="P122" s="98">
        <f>'[1]Hlavní činnost'!AN122</f>
        <v>-7125</v>
      </c>
      <c r="Q122" s="98">
        <f>'[1]Doplňková činnost'!BV122</f>
        <v>0</v>
      </c>
      <c r="R122" s="100">
        <f>'[1]Hlavní činnost'!AO122</f>
        <v>0</v>
      </c>
      <c r="S122" s="767">
        <f>'[1]Doplňková činnost'!BW122</f>
        <v>0</v>
      </c>
      <c r="T122" s="102">
        <f>'[1]Hlavní činnost'!AP122</f>
        <v>0</v>
      </c>
      <c r="U122" s="783">
        <f>'[1]Doplňková činnost'!BX122</f>
        <v>0</v>
      </c>
    </row>
    <row r="123" spans="2:21" x14ac:dyDescent="0.25">
      <c r="B123" s="784" t="s">
        <v>207</v>
      </c>
      <c r="C123" s="777"/>
      <c r="D123" s="778"/>
      <c r="E123" s="785" t="s">
        <v>208</v>
      </c>
      <c r="F123" s="780"/>
      <c r="G123" s="780"/>
      <c r="H123" s="92">
        <f>'[1]Hlavní činnost'!G123</f>
        <v>1500</v>
      </c>
      <c r="I123" s="781">
        <f>'[1]Doplňková činnost'!G123</f>
        <v>0</v>
      </c>
      <c r="J123" s="94">
        <f>'[1]Hlavní činnost'!O123</f>
        <v>2000</v>
      </c>
      <c r="K123" s="782">
        <f>'[1]Doplňková činnost'!X123</f>
        <v>0</v>
      </c>
      <c r="L123" s="94">
        <f>'[1]Hlavní činnost'!W123</f>
        <v>1500</v>
      </c>
      <c r="M123" s="782">
        <f>'[1]Doplňková činnost'!AN123</f>
        <v>0</v>
      </c>
      <c r="N123" s="96">
        <f>'[1]Hlavní činnost'!AE123</f>
        <v>2000</v>
      </c>
      <c r="O123" s="766">
        <f>'[1]Doplňková činnost'!BE123</f>
        <v>0</v>
      </c>
      <c r="P123" s="98">
        <f>'[1]Hlavní činnost'!AN123</f>
        <v>500</v>
      </c>
      <c r="Q123" s="98">
        <f>'[1]Doplňková činnost'!BV123</f>
        <v>0</v>
      </c>
      <c r="R123" s="100">
        <f>'[1]Hlavní činnost'!AO123</f>
        <v>2000</v>
      </c>
      <c r="S123" s="767">
        <f>'[1]Doplňková činnost'!BW123</f>
        <v>0</v>
      </c>
      <c r="T123" s="400">
        <f>'[1]Hlavní činnost'!AP123</f>
        <v>2000</v>
      </c>
      <c r="U123" s="786">
        <f>'[1]Doplňková činnost'!BX123</f>
        <v>0</v>
      </c>
    </row>
    <row r="124" spans="2:21" ht="39" outlineLevel="1" x14ac:dyDescent="0.25">
      <c r="B124" s="649" t="s">
        <v>23</v>
      </c>
      <c r="C124" s="787" t="s">
        <v>209</v>
      </c>
      <c r="D124" s="787"/>
      <c r="E124" s="107" t="s">
        <v>208</v>
      </c>
      <c r="F124" s="788" t="s">
        <v>26</v>
      </c>
      <c r="G124" s="788" t="s">
        <v>27</v>
      </c>
      <c r="H124" s="109">
        <f>'[1]Hlavní činnost'!G124</f>
        <v>1500</v>
      </c>
      <c r="I124" s="789">
        <f>'[1]Doplňková činnost'!G124</f>
        <v>0</v>
      </c>
      <c r="J124" s="111">
        <f>'[1]Hlavní činnost'!O124</f>
        <v>2000</v>
      </c>
      <c r="K124" s="790">
        <f>'[1]Doplňková činnost'!X124</f>
        <v>0</v>
      </c>
      <c r="L124" s="111">
        <f>'[1]Hlavní činnost'!W124</f>
        <v>1500</v>
      </c>
      <c r="M124" s="790">
        <f>'[1]Doplňková činnost'!AN124</f>
        <v>0</v>
      </c>
      <c r="N124" s="113">
        <f>'[1]Hlavní činnost'!AE124</f>
        <v>2000</v>
      </c>
      <c r="O124" s="791">
        <f>'[1]Doplňková činnost'!BE124</f>
        <v>0</v>
      </c>
      <c r="P124" s="115">
        <f>'[1]Hlavní činnost'!AN124</f>
        <v>500</v>
      </c>
      <c r="Q124" s="115">
        <f>'[1]Doplňková činnost'!BV124</f>
        <v>0</v>
      </c>
      <c r="R124" s="117" t="str">
        <f>'[1]Hlavní činnost'!AO124</f>
        <v>x</v>
      </c>
      <c r="S124" s="792" t="str">
        <f>'[1]Doplňková činnost'!BW124</f>
        <v>x</v>
      </c>
      <c r="T124" s="119" t="str">
        <f>'[1]Hlavní činnost'!AP124</f>
        <v>x</v>
      </c>
      <c r="U124" s="793" t="str">
        <f>'[1]Doplňková činnost'!BX124</f>
        <v>x</v>
      </c>
    </row>
    <row r="125" spans="2:21" outlineLevel="1" x14ac:dyDescent="0.25">
      <c r="B125" s="657"/>
      <c r="C125" s="794" t="s">
        <v>210</v>
      </c>
      <c r="D125" s="794"/>
      <c r="E125" s="123"/>
      <c r="F125" s="795" t="s">
        <v>35</v>
      </c>
      <c r="G125" s="795" t="s">
        <v>36</v>
      </c>
      <c r="H125" s="109">
        <f>'[1]Hlavní činnost'!G125</f>
        <v>0</v>
      </c>
      <c r="I125" s="796">
        <f>'[1]Doplňková činnost'!G125</f>
        <v>0</v>
      </c>
      <c r="J125" s="111">
        <f>'[1]Hlavní činnost'!O125</f>
        <v>0</v>
      </c>
      <c r="K125" s="797">
        <f>'[1]Doplňková činnost'!X125</f>
        <v>0</v>
      </c>
      <c r="L125" s="111">
        <f>'[1]Hlavní činnost'!W125</f>
        <v>0</v>
      </c>
      <c r="M125" s="797">
        <f>'[1]Doplňková činnost'!AN125</f>
        <v>0</v>
      </c>
      <c r="N125" s="113">
        <f>'[1]Hlavní činnost'!AE125</f>
        <v>0</v>
      </c>
      <c r="O125" s="798">
        <f>'[1]Doplňková činnost'!BE125</f>
        <v>0</v>
      </c>
      <c r="P125" s="115">
        <f>'[1]Hlavní činnost'!AN125</f>
        <v>0</v>
      </c>
      <c r="Q125" s="115">
        <f>'[1]Doplňková činnost'!BV125</f>
        <v>0</v>
      </c>
      <c r="R125" s="117" t="str">
        <f>'[1]Hlavní činnost'!AO125</f>
        <v>x</v>
      </c>
      <c r="S125" s="799" t="str">
        <f>'[1]Doplňková činnost'!BW125</f>
        <v>x</v>
      </c>
      <c r="T125" s="119" t="str">
        <f>'[1]Hlavní činnost'!AP125</f>
        <v>x</v>
      </c>
      <c r="U125" s="800" t="str">
        <f>'[1]Doplňková činnost'!BX125</f>
        <v>x</v>
      </c>
    </row>
    <row r="126" spans="2:21" outlineLevel="1" x14ac:dyDescent="0.25">
      <c r="B126" s="657"/>
      <c r="C126" s="801" t="s">
        <v>211</v>
      </c>
      <c r="D126" s="801"/>
      <c r="E126" s="123"/>
      <c r="F126" s="802" t="s">
        <v>41</v>
      </c>
      <c r="G126" s="802" t="s">
        <v>39</v>
      </c>
      <c r="H126" s="109">
        <f>'[1]Hlavní činnost'!G126</f>
        <v>0</v>
      </c>
      <c r="I126" s="803">
        <f>'[1]Doplňková činnost'!G126</f>
        <v>0</v>
      </c>
      <c r="J126" s="111">
        <f>'[1]Hlavní činnost'!O126</f>
        <v>0</v>
      </c>
      <c r="K126" s="804">
        <f>'[1]Doplňková činnost'!X126</f>
        <v>0</v>
      </c>
      <c r="L126" s="111">
        <f>'[1]Hlavní činnost'!W126</f>
        <v>0</v>
      </c>
      <c r="M126" s="804">
        <f>'[1]Doplňková činnost'!AN126</f>
        <v>0</v>
      </c>
      <c r="N126" s="113">
        <f>'[1]Hlavní činnost'!AE126</f>
        <v>0</v>
      </c>
      <c r="O126" s="798">
        <f>'[1]Doplňková činnost'!BE126</f>
        <v>0</v>
      </c>
      <c r="P126" s="115">
        <f>'[1]Hlavní činnost'!AN126</f>
        <v>0</v>
      </c>
      <c r="Q126" s="115">
        <f>'[1]Doplňková činnost'!BV126</f>
        <v>0</v>
      </c>
      <c r="R126" s="117" t="str">
        <f>'[1]Hlavní činnost'!AO126</f>
        <v>x</v>
      </c>
      <c r="S126" s="799" t="str">
        <f>'[1]Doplňková činnost'!BW126</f>
        <v>x</v>
      </c>
      <c r="T126" s="119" t="str">
        <f>'[1]Hlavní činnost'!AP126</f>
        <v>x</v>
      </c>
      <c r="U126" s="800" t="str">
        <f>'[1]Doplňková činnost'!BX126</f>
        <v>x</v>
      </c>
    </row>
    <row r="127" spans="2:21" outlineLevel="1" x14ac:dyDescent="0.25">
      <c r="B127" s="672"/>
      <c r="C127" s="801" t="s">
        <v>85</v>
      </c>
      <c r="D127" s="801"/>
      <c r="E127" s="258"/>
      <c r="F127" s="802"/>
      <c r="G127" s="802"/>
      <c r="H127" s="109">
        <f>'[1]Hlavní činnost'!G127</f>
        <v>0</v>
      </c>
      <c r="I127" s="803">
        <f>'[1]Doplňková činnost'!G127</f>
        <v>0</v>
      </c>
      <c r="J127" s="111">
        <f>'[1]Hlavní činnost'!O127</f>
        <v>0</v>
      </c>
      <c r="K127" s="804">
        <f>'[1]Doplňková činnost'!X127</f>
        <v>0</v>
      </c>
      <c r="L127" s="111">
        <f>'[1]Hlavní činnost'!W127</f>
        <v>0</v>
      </c>
      <c r="M127" s="804">
        <f>'[1]Doplňková činnost'!AN127</f>
        <v>0</v>
      </c>
      <c r="N127" s="113">
        <f>'[1]Hlavní činnost'!AE127</f>
        <v>0</v>
      </c>
      <c r="O127" s="798">
        <f>'[1]Doplňková činnost'!BE127</f>
        <v>0</v>
      </c>
      <c r="P127" s="115">
        <f>'[1]Hlavní činnost'!AN127</f>
        <v>0</v>
      </c>
      <c r="Q127" s="115">
        <f>'[1]Doplňková činnost'!BV127</f>
        <v>0</v>
      </c>
      <c r="R127" s="117" t="str">
        <f>'[1]Hlavní činnost'!AO127</f>
        <v>x</v>
      </c>
      <c r="S127" s="799" t="str">
        <f>'[1]Doplňková činnost'!BW127</f>
        <v>x</v>
      </c>
      <c r="T127" s="278" t="str">
        <f>'[1]Hlavní činnost'!AP127</f>
        <v>x</v>
      </c>
      <c r="U127" s="805" t="str">
        <f>'[1]Doplňková činnost'!BX127</f>
        <v>x</v>
      </c>
    </row>
    <row r="128" spans="2:21" ht="29.25" customHeight="1" x14ac:dyDescent="0.25">
      <c r="B128" s="87" t="s">
        <v>212</v>
      </c>
      <c r="C128" s="806"/>
      <c r="D128" s="807"/>
      <c r="E128" s="808" t="s">
        <v>213</v>
      </c>
      <c r="F128" s="809"/>
      <c r="G128" s="809"/>
      <c r="H128" s="92">
        <f>'[1]Hlavní činnost'!G128</f>
        <v>0</v>
      </c>
      <c r="I128" s="810">
        <f>'[1]Doplňková činnost'!G128</f>
        <v>0</v>
      </c>
      <c r="J128" s="94">
        <f>'[1]Hlavní činnost'!O128</f>
        <v>0</v>
      </c>
      <c r="K128" s="811">
        <f>'[1]Doplňková činnost'!X128</f>
        <v>0</v>
      </c>
      <c r="L128" s="94">
        <f>'[1]Hlavní činnost'!W128</f>
        <v>0</v>
      </c>
      <c r="M128" s="811">
        <f>'[1]Doplňková činnost'!AN128</f>
        <v>0</v>
      </c>
      <c r="N128" s="96">
        <f>'[1]Hlavní činnost'!AE128</f>
        <v>0</v>
      </c>
      <c r="O128" s="812">
        <f>'[1]Doplňková činnost'!BE128</f>
        <v>0</v>
      </c>
      <c r="P128" s="98">
        <f>'[1]Hlavní činnost'!AN128</f>
        <v>0</v>
      </c>
      <c r="Q128" s="98">
        <f>'[1]Doplňková činnost'!BV128</f>
        <v>0</v>
      </c>
      <c r="R128" s="100">
        <f>'[1]Hlavní činnost'!AO128</f>
        <v>0</v>
      </c>
      <c r="S128" s="813">
        <f>'[1]Doplňková činnost'!BW128</f>
        <v>0</v>
      </c>
      <c r="T128" s="102">
        <f>'[1]Hlavní činnost'!AP128</f>
        <v>0</v>
      </c>
      <c r="U128" s="814">
        <f>'[1]Doplňková činnost'!BX128</f>
        <v>0</v>
      </c>
    </row>
    <row r="129" spans="2:21" x14ac:dyDescent="0.25">
      <c r="B129" s="784" t="s">
        <v>214</v>
      </c>
      <c r="C129" s="806"/>
      <c r="D129" s="807"/>
      <c r="E129" s="815" t="s">
        <v>215</v>
      </c>
      <c r="F129" s="809"/>
      <c r="G129" s="809"/>
      <c r="H129" s="92">
        <f>'[1]Hlavní činnost'!G129</f>
        <v>0</v>
      </c>
      <c r="I129" s="810">
        <f>'[1]Doplňková činnost'!G129</f>
        <v>0</v>
      </c>
      <c r="J129" s="94">
        <f>'[1]Hlavní činnost'!O129</f>
        <v>0</v>
      </c>
      <c r="K129" s="811">
        <f>'[1]Doplňková činnost'!X129</f>
        <v>0</v>
      </c>
      <c r="L129" s="94">
        <f>'[1]Hlavní činnost'!W129</f>
        <v>0</v>
      </c>
      <c r="M129" s="811">
        <f>'[1]Doplňková činnost'!AN129</f>
        <v>0</v>
      </c>
      <c r="N129" s="96">
        <f>'[1]Hlavní činnost'!AE129</f>
        <v>0</v>
      </c>
      <c r="O129" s="812">
        <f>'[1]Doplňková činnost'!BE129</f>
        <v>0</v>
      </c>
      <c r="P129" s="98">
        <f>'[1]Hlavní činnost'!AN129</f>
        <v>0</v>
      </c>
      <c r="Q129" s="98">
        <f>'[1]Doplňková činnost'!BV129</f>
        <v>0</v>
      </c>
      <c r="R129" s="100">
        <f>'[1]Hlavní činnost'!AO129</f>
        <v>0</v>
      </c>
      <c r="S129" s="813">
        <f>'[1]Doplňková činnost'!BW129</f>
        <v>0</v>
      </c>
      <c r="T129" s="400">
        <f>'[1]Hlavní činnost'!AP129</f>
        <v>0</v>
      </c>
      <c r="U129" s="816">
        <f>'[1]Doplňková činnost'!BX129</f>
        <v>0</v>
      </c>
    </row>
    <row r="130" spans="2:21" x14ac:dyDescent="0.25">
      <c r="B130" s="438" t="s">
        <v>216</v>
      </c>
      <c r="C130" s="817"/>
      <c r="D130" s="818"/>
      <c r="E130" s="819" t="s">
        <v>217</v>
      </c>
      <c r="F130" s="820"/>
      <c r="G130" s="820"/>
      <c r="H130" s="92">
        <f>'[1]Hlavní činnost'!G130</f>
        <v>0</v>
      </c>
      <c r="I130" s="821">
        <f>'[1]Doplňková činnost'!G130</f>
        <v>0</v>
      </c>
      <c r="J130" s="94">
        <f>'[1]Hlavní činnost'!O130</f>
        <v>0</v>
      </c>
      <c r="K130" s="822">
        <f>'[1]Doplňková činnost'!X130</f>
        <v>0</v>
      </c>
      <c r="L130" s="94">
        <f>'[1]Hlavní činnost'!W130</f>
        <v>0</v>
      </c>
      <c r="M130" s="822">
        <f>'[1]Doplňková činnost'!AN130</f>
        <v>0</v>
      </c>
      <c r="N130" s="96">
        <f>'[1]Hlavní činnost'!AE130</f>
        <v>0</v>
      </c>
      <c r="O130" s="812">
        <f>'[1]Doplňková činnost'!BE130</f>
        <v>0</v>
      </c>
      <c r="P130" s="98">
        <f>'[1]Hlavní činnost'!AN130</f>
        <v>0</v>
      </c>
      <c r="Q130" s="98">
        <f>'[1]Doplňková činnost'!BV130</f>
        <v>0</v>
      </c>
      <c r="R130" s="100">
        <f>'[1]Hlavní činnost'!AO130</f>
        <v>0</v>
      </c>
      <c r="S130" s="813">
        <f>'[1]Doplňková činnost'!BW130</f>
        <v>0</v>
      </c>
      <c r="T130" s="102">
        <f>'[1]Hlavní činnost'!AP130</f>
        <v>0</v>
      </c>
      <c r="U130" s="816">
        <f>'[1]Doplňková činnost'!BX130</f>
        <v>0</v>
      </c>
    </row>
    <row r="131" spans="2:21" ht="39" outlineLevel="1" x14ac:dyDescent="0.25">
      <c r="B131" s="365" t="s">
        <v>23</v>
      </c>
      <c r="C131" s="818" t="s">
        <v>218</v>
      </c>
      <c r="D131" s="818"/>
      <c r="E131" s="107" t="s">
        <v>217</v>
      </c>
      <c r="F131" s="820" t="s">
        <v>26</v>
      </c>
      <c r="G131" s="820" t="s">
        <v>27</v>
      </c>
      <c r="H131" s="109">
        <f>'[1]Hlavní činnost'!G131</f>
        <v>0</v>
      </c>
      <c r="I131" s="823">
        <f>'[1]Doplňková činnost'!G131</f>
        <v>0</v>
      </c>
      <c r="J131" s="111">
        <f>'[1]Hlavní činnost'!O131</f>
        <v>0</v>
      </c>
      <c r="K131" s="824">
        <f>'[1]Doplňková činnost'!X131</f>
        <v>0</v>
      </c>
      <c r="L131" s="111">
        <f>'[1]Hlavní činnost'!W131</f>
        <v>0</v>
      </c>
      <c r="M131" s="824">
        <f>'[1]Doplňková činnost'!AN131</f>
        <v>0</v>
      </c>
      <c r="N131" s="113">
        <f>'[1]Hlavní činnost'!AE131</f>
        <v>0</v>
      </c>
      <c r="O131" s="825">
        <f>'[1]Doplňková činnost'!BE131</f>
        <v>0</v>
      </c>
      <c r="P131" s="115">
        <f>'[1]Hlavní činnost'!AN131</f>
        <v>0</v>
      </c>
      <c r="Q131" s="115">
        <f>'[1]Doplňková činnost'!BV131</f>
        <v>0</v>
      </c>
      <c r="R131" s="117" t="str">
        <f>'[1]Hlavní činnost'!AO131</f>
        <v>x</v>
      </c>
      <c r="S131" s="826" t="str">
        <f>'[1]Doplňková činnost'!BW131</f>
        <v>x</v>
      </c>
      <c r="T131" s="278" t="str">
        <f>'[1]Hlavní činnost'!AP131</f>
        <v>x</v>
      </c>
      <c r="U131" s="827" t="str">
        <f>'[1]Doplňková činnost'!BX131</f>
        <v>x</v>
      </c>
    </row>
    <row r="132" spans="2:21" outlineLevel="1" x14ac:dyDescent="0.25">
      <c r="B132" s="388"/>
      <c r="C132" s="828" t="s">
        <v>85</v>
      </c>
      <c r="D132" s="828"/>
      <c r="E132" s="258"/>
      <c r="F132" s="829"/>
      <c r="G132" s="829"/>
      <c r="H132" s="109">
        <f>'[1]Hlavní činnost'!G132</f>
        <v>0</v>
      </c>
      <c r="I132" s="830">
        <f>'[1]Doplňková činnost'!G132</f>
        <v>0</v>
      </c>
      <c r="J132" s="111">
        <f>'[1]Hlavní činnost'!O132</f>
        <v>0</v>
      </c>
      <c r="K132" s="831">
        <f>'[1]Doplňková činnost'!X132</f>
        <v>0</v>
      </c>
      <c r="L132" s="111">
        <f>'[1]Hlavní činnost'!W132</f>
        <v>0</v>
      </c>
      <c r="M132" s="831">
        <f>'[1]Doplňková činnost'!AN132</f>
        <v>0</v>
      </c>
      <c r="N132" s="113">
        <f>'[1]Hlavní činnost'!AE132</f>
        <v>0</v>
      </c>
      <c r="O132" s="832">
        <f>'[1]Doplňková činnost'!BE132</f>
        <v>0</v>
      </c>
      <c r="P132" s="115">
        <f>'[1]Hlavní činnost'!AN132</f>
        <v>0</v>
      </c>
      <c r="Q132" s="115">
        <f>'[1]Doplňková činnost'!BV132</f>
        <v>0</v>
      </c>
      <c r="R132" s="117" t="str">
        <f>'[1]Hlavní činnost'!AO132</f>
        <v>x</v>
      </c>
      <c r="S132" s="833" t="str">
        <f>'[1]Doplňková činnost'!BW132</f>
        <v>x</v>
      </c>
      <c r="T132" s="119" t="str">
        <f>'[1]Hlavní činnost'!AP132</f>
        <v>x</v>
      </c>
      <c r="U132" s="834" t="str">
        <f>'[1]Doplňková činnost'!BX132</f>
        <v>x</v>
      </c>
    </row>
    <row r="133" spans="2:21" x14ac:dyDescent="0.25">
      <c r="B133" s="265" t="s">
        <v>219</v>
      </c>
      <c r="C133" s="835"/>
      <c r="D133" s="836"/>
      <c r="E133" s="837" t="s">
        <v>220</v>
      </c>
      <c r="F133" s="838"/>
      <c r="G133" s="838"/>
      <c r="H133" s="92">
        <f>'[1]Hlavní činnost'!G133</f>
        <v>219170</v>
      </c>
      <c r="I133" s="839">
        <f>'[1]Doplňková činnost'!G133</f>
        <v>0</v>
      </c>
      <c r="J133" s="94">
        <f>'[1]Hlavní činnost'!O133</f>
        <v>10000</v>
      </c>
      <c r="K133" s="840">
        <f>'[1]Doplňková činnost'!X133</f>
        <v>0</v>
      </c>
      <c r="L133" s="94">
        <f>'[1]Hlavní činnost'!W133</f>
        <v>23400</v>
      </c>
      <c r="M133" s="840">
        <f>'[1]Doplňková činnost'!AN133</f>
        <v>0</v>
      </c>
      <c r="N133" s="96">
        <f>'[1]Hlavní činnost'!AE133</f>
        <v>0</v>
      </c>
      <c r="O133" s="841">
        <f>'[1]Doplňková činnost'!BE133</f>
        <v>0</v>
      </c>
      <c r="P133" s="98">
        <f>'[1]Hlavní činnost'!AN133</f>
        <v>-219170</v>
      </c>
      <c r="Q133" s="98">
        <f>'[1]Doplňková činnost'!BV133</f>
        <v>0</v>
      </c>
      <c r="R133" s="100">
        <f>'[1]Hlavní činnost'!AO133</f>
        <v>0</v>
      </c>
      <c r="S133" s="842">
        <f>'[1]Doplňková činnost'!BW133</f>
        <v>0</v>
      </c>
      <c r="T133" s="102">
        <f>'[1]Hlavní činnost'!AP133</f>
        <v>0</v>
      </c>
      <c r="U133" s="843">
        <f>'[1]Doplňková činnost'!BX133</f>
        <v>0</v>
      </c>
    </row>
    <row r="134" spans="2:21" ht="25.5" outlineLevel="1" x14ac:dyDescent="0.25">
      <c r="B134" s="104" t="s">
        <v>23</v>
      </c>
      <c r="C134" s="844" t="s">
        <v>221</v>
      </c>
      <c r="D134" s="844"/>
      <c r="E134" s="107" t="s">
        <v>220</v>
      </c>
      <c r="F134" s="845" t="s">
        <v>26</v>
      </c>
      <c r="G134" s="845" t="s">
        <v>27</v>
      </c>
      <c r="H134" s="109">
        <f>'[1]Hlavní činnost'!G134</f>
        <v>0</v>
      </c>
      <c r="I134" s="846">
        <f>'[1]Doplňková činnost'!G134</f>
        <v>0</v>
      </c>
      <c r="J134" s="111">
        <f>'[1]Hlavní činnost'!O134</f>
        <v>0</v>
      </c>
      <c r="K134" s="847">
        <f>'[1]Doplňková činnost'!X134</f>
        <v>0</v>
      </c>
      <c r="L134" s="111">
        <f>'[1]Hlavní činnost'!W134</f>
        <v>0</v>
      </c>
      <c r="M134" s="847">
        <f>'[1]Doplňková činnost'!AN134</f>
        <v>0</v>
      </c>
      <c r="N134" s="113">
        <f>'[1]Hlavní činnost'!AE134</f>
        <v>0</v>
      </c>
      <c r="O134" s="848">
        <f>'[1]Doplňková činnost'!BE134</f>
        <v>0</v>
      </c>
      <c r="P134" s="115">
        <f>'[1]Hlavní činnost'!AN134</f>
        <v>0</v>
      </c>
      <c r="Q134" s="115">
        <f>'[1]Doplňková činnost'!BV134</f>
        <v>0</v>
      </c>
      <c r="R134" s="117" t="str">
        <f>'[1]Hlavní činnost'!AO134</f>
        <v>x</v>
      </c>
      <c r="S134" s="849" t="str">
        <f>'[1]Doplňková činnost'!BW134</f>
        <v>x</v>
      </c>
      <c r="T134" s="119" t="str">
        <f>'[1]Hlavní činnost'!AP134</f>
        <v>x</v>
      </c>
      <c r="U134" s="850" t="str">
        <f>'[1]Doplňková činnost'!BX134</f>
        <v>x</v>
      </c>
    </row>
    <row r="135" spans="2:21" outlineLevel="1" x14ac:dyDescent="0.25">
      <c r="B135" s="121"/>
      <c r="C135" s="844" t="s">
        <v>222</v>
      </c>
      <c r="D135" s="844"/>
      <c r="E135" s="123"/>
      <c r="F135" s="845" t="s">
        <v>35</v>
      </c>
      <c r="G135" s="845" t="s">
        <v>36</v>
      </c>
      <c r="H135" s="109">
        <f>'[1]Hlavní činnost'!G135</f>
        <v>0</v>
      </c>
      <c r="I135" s="846">
        <f>'[1]Doplňková činnost'!G135</f>
        <v>0</v>
      </c>
      <c r="J135" s="111">
        <f>'[1]Hlavní činnost'!O135</f>
        <v>0</v>
      </c>
      <c r="K135" s="847">
        <f>'[1]Doplňková činnost'!X135</f>
        <v>0</v>
      </c>
      <c r="L135" s="111">
        <f>'[1]Hlavní činnost'!W135</f>
        <v>0</v>
      </c>
      <c r="M135" s="847">
        <f>'[1]Doplňková činnost'!AN135</f>
        <v>0</v>
      </c>
      <c r="N135" s="113">
        <f>'[1]Hlavní činnost'!AE135</f>
        <v>0</v>
      </c>
      <c r="O135" s="848">
        <f>'[1]Doplňková činnost'!BE135</f>
        <v>0</v>
      </c>
      <c r="P135" s="115">
        <f>'[1]Hlavní činnost'!AN135</f>
        <v>0</v>
      </c>
      <c r="Q135" s="115">
        <f>'[1]Doplňková činnost'!BV135</f>
        <v>0</v>
      </c>
      <c r="R135" s="117" t="str">
        <f>'[1]Hlavní činnost'!AO135</f>
        <v>x</v>
      </c>
      <c r="S135" s="849" t="str">
        <f>'[1]Doplňková činnost'!BW135</f>
        <v>x</v>
      </c>
      <c r="T135" s="278" t="str">
        <f>'[1]Hlavní činnost'!AP135</f>
        <v>x</v>
      </c>
      <c r="U135" s="851" t="str">
        <f>'[1]Doplňková činnost'!BX135</f>
        <v>x</v>
      </c>
    </row>
    <row r="136" spans="2:21" outlineLevel="1" x14ac:dyDescent="0.25">
      <c r="B136" s="121"/>
      <c r="C136" s="852" t="s">
        <v>223</v>
      </c>
      <c r="D136" s="852"/>
      <c r="E136" s="123"/>
      <c r="F136" s="853" t="s">
        <v>41</v>
      </c>
      <c r="G136" s="853" t="s">
        <v>39</v>
      </c>
      <c r="H136" s="109">
        <f>'[1]Hlavní činnost'!G136</f>
        <v>0</v>
      </c>
      <c r="I136" s="854">
        <f>'[1]Doplňková činnost'!G136</f>
        <v>0</v>
      </c>
      <c r="J136" s="111">
        <f>'[1]Hlavní činnost'!O136</f>
        <v>0</v>
      </c>
      <c r="K136" s="855">
        <f>'[1]Doplňková činnost'!X136</f>
        <v>0</v>
      </c>
      <c r="L136" s="111">
        <f>'[1]Hlavní činnost'!W136</f>
        <v>0</v>
      </c>
      <c r="M136" s="855">
        <f>'[1]Doplňková činnost'!AN136</f>
        <v>0</v>
      </c>
      <c r="N136" s="113">
        <f>'[1]Hlavní činnost'!AE136</f>
        <v>0</v>
      </c>
      <c r="O136" s="856">
        <f>'[1]Doplňková činnost'!BE136</f>
        <v>0</v>
      </c>
      <c r="P136" s="115">
        <f>'[1]Hlavní činnost'!AN136</f>
        <v>0</v>
      </c>
      <c r="Q136" s="115">
        <f>'[1]Doplňková činnost'!BV136</f>
        <v>0</v>
      </c>
      <c r="R136" s="117" t="str">
        <f>'[1]Hlavní činnost'!AO136</f>
        <v>x</v>
      </c>
      <c r="S136" s="857" t="str">
        <f>'[1]Doplňková činnost'!BW136</f>
        <v>x</v>
      </c>
      <c r="T136" s="119" t="str">
        <f>'[1]Hlavní činnost'!AP136</f>
        <v>x</v>
      </c>
      <c r="U136" s="858" t="str">
        <f>'[1]Doplňková činnost'!BX136</f>
        <v>x</v>
      </c>
    </row>
    <row r="137" spans="2:21" outlineLevel="1" x14ac:dyDescent="0.25">
      <c r="B137" s="256"/>
      <c r="C137" s="859" t="s">
        <v>85</v>
      </c>
      <c r="D137" s="859"/>
      <c r="E137" s="258"/>
      <c r="F137" s="860"/>
      <c r="G137" s="860"/>
      <c r="H137" s="109">
        <f>'[1]Hlavní činnost'!G137</f>
        <v>219170</v>
      </c>
      <c r="I137" s="861">
        <f>'[1]Doplňková činnost'!G137</f>
        <v>0</v>
      </c>
      <c r="J137" s="111">
        <f>'[1]Hlavní činnost'!O137</f>
        <v>10000</v>
      </c>
      <c r="K137" s="862">
        <f>'[1]Doplňková činnost'!X137</f>
        <v>0</v>
      </c>
      <c r="L137" s="111">
        <f>'[1]Hlavní činnost'!W137</f>
        <v>23400</v>
      </c>
      <c r="M137" s="862">
        <f>'[1]Doplňková činnost'!AN137</f>
        <v>0</v>
      </c>
      <c r="N137" s="113">
        <f>'[1]Hlavní činnost'!AE137</f>
        <v>0</v>
      </c>
      <c r="O137" s="856">
        <f>'[1]Doplňková činnost'!BE137</f>
        <v>0</v>
      </c>
      <c r="P137" s="115">
        <f>'[1]Hlavní činnost'!AN137</f>
        <v>-219170</v>
      </c>
      <c r="Q137" s="115">
        <f>'[1]Doplňková činnost'!BV137</f>
        <v>0</v>
      </c>
      <c r="R137" s="117" t="str">
        <f>'[1]Hlavní činnost'!AO137</f>
        <v>x</v>
      </c>
      <c r="S137" s="857" t="str">
        <f>'[1]Doplňková činnost'!BW137</f>
        <v>x</v>
      </c>
      <c r="T137" s="119" t="str">
        <f>'[1]Hlavní činnost'!AP137</f>
        <v>x</v>
      </c>
      <c r="U137" s="858" t="str">
        <f>'[1]Doplňková činnost'!BX137</f>
        <v>x</v>
      </c>
    </row>
    <row r="138" spans="2:21" x14ac:dyDescent="0.25">
      <c r="B138" s="784" t="s">
        <v>224</v>
      </c>
      <c r="C138" s="863"/>
      <c r="D138" s="864"/>
      <c r="E138" s="865" t="s">
        <v>225</v>
      </c>
      <c r="F138" s="860"/>
      <c r="G138" s="860"/>
      <c r="H138" s="92">
        <f>'[1]Hlavní činnost'!G138</f>
        <v>403478</v>
      </c>
      <c r="I138" s="866">
        <f>'[1]Doplňková činnost'!G138</f>
        <v>8052</v>
      </c>
      <c r="J138" s="94">
        <f>'[1]Hlavní činnost'!O138</f>
        <v>360000</v>
      </c>
      <c r="K138" s="867">
        <f>'[1]Doplňková činnost'!X138</f>
        <v>5000</v>
      </c>
      <c r="L138" s="94">
        <f>'[1]Hlavní činnost'!W138</f>
        <v>360000</v>
      </c>
      <c r="M138" s="867">
        <f>'[1]Doplňková činnost'!AN138</f>
        <v>5000</v>
      </c>
      <c r="N138" s="96">
        <f>'[1]Hlavní činnost'!AE138</f>
        <v>360000</v>
      </c>
      <c r="O138" s="868">
        <f>'[1]Doplňková činnost'!BE138</f>
        <v>5000</v>
      </c>
      <c r="P138" s="98">
        <f>'[1]Hlavní činnost'!AN138</f>
        <v>-43478</v>
      </c>
      <c r="Q138" s="98">
        <f>'[1]Doplňková činnost'!BV138</f>
        <v>-3052</v>
      </c>
      <c r="R138" s="100">
        <f>'[1]Hlavní činnost'!AO138</f>
        <v>360000</v>
      </c>
      <c r="S138" s="869">
        <f>'[1]Doplňková činnost'!BW138</f>
        <v>5000</v>
      </c>
      <c r="T138" s="400">
        <f>'[1]Hlavní činnost'!AP138</f>
        <v>360000</v>
      </c>
      <c r="U138" s="870">
        <f>'[1]Doplňková činnost'!BX138</f>
        <v>5000</v>
      </c>
    </row>
    <row r="139" spans="2:21" ht="43.5" customHeight="1" x14ac:dyDescent="0.25">
      <c r="B139" s="871" t="s">
        <v>212</v>
      </c>
      <c r="C139" s="872"/>
      <c r="D139" s="873"/>
      <c r="E139" s="874" t="s">
        <v>226</v>
      </c>
      <c r="F139" s="875"/>
      <c r="G139" s="875"/>
      <c r="H139" s="92">
        <f>'[1]Hlavní činnost'!G139</f>
        <v>0</v>
      </c>
      <c r="I139" s="876">
        <f>'[1]Doplňková činnost'!G139</f>
        <v>0</v>
      </c>
      <c r="J139" s="94">
        <f>'[1]Hlavní činnost'!O139</f>
        <v>0</v>
      </c>
      <c r="K139" s="877">
        <f>'[1]Doplňková činnost'!X139</f>
        <v>0</v>
      </c>
      <c r="L139" s="94">
        <f>'[1]Hlavní činnost'!W139</f>
        <v>0</v>
      </c>
      <c r="M139" s="877">
        <f>'[1]Doplňková činnost'!AN139</f>
        <v>0</v>
      </c>
      <c r="N139" s="96">
        <f>'[1]Hlavní činnost'!AE139</f>
        <v>0</v>
      </c>
      <c r="O139" s="878">
        <f>'[1]Doplňková činnost'!BE139</f>
        <v>0</v>
      </c>
      <c r="P139" s="98">
        <f>'[1]Hlavní činnost'!AN139</f>
        <v>0</v>
      </c>
      <c r="Q139" s="98">
        <f>'[1]Doplňková činnost'!BV139</f>
        <v>0</v>
      </c>
      <c r="R139" s="100">
        <f>'[1]Hlavní činnost'!AO139</f>
        <v>0</v>
      </c>
      <c r="S139" s="879">
        <f>'[1]Doplňková činnost'!BW139</f>
        <v>0</v>
      </c>
      <c r="T139" s="102">
        <f>'[1]Hlavní činnost'!AP139</f>
        <v>0</v>
      </c>
      <c r="U139" s="880">
        <f>'[1]Doplňková činnost'!BX139</f>
        <v>0</v>
      </c>
    </row>
    <row r="140" spans="2:21" x14ac:dyDescent="0.25">
      <c r="B140" s="881" t="s">
        <v>227</v>
      </c>
      <c r="C140" s="882"/>
      <c r="D140" s="883"/>
      <c r="E140" s="884" t="s">
        <v>228</v>
      </c>
      <c r="F140" s="885"/>
      <c r="G140" s="885"/>
      <c r="H140" s="92">
        <f>'[1]Hlavní činnost'!G140</f>
        <v>155945.60000000001</v>
      </c>
      <c r="I140" s="886">
        <f>'[1]Doplňková činnost'!G140</f>
        <v>0</v>
      </c>
      <c r="J140" s="94">
        <f>'[1]Hlavní činnost'!O140</f>
        <v>156000</v>
      </c>
      <c r="K140" s="887">
        <f>'[1]Doplňková činnost'!X140</f>
        <v>0</v>
      </c>
      <c r="L140" s="94">
        <f>'[1]Hlavní činnost'!W140</f>
        <v>139600</v>
      </c>
      <c r="M140" s="887">
        <f>'[1]Doplňková činnost'!AN140</f>
        <v>0</v>
      </c>
      <c r="N140" s="96">
        <f>'[1]Hlavní činnost'!AE140</f>
        <v>48000</v>
      </c>
      <c r="O140" s="888">
        <f>'[1]Doplňková činnost'!BE140</f>
        <v>0</v>
      </c>
      <c r="P140" s="98">
        <f>'[1]Hlavní činnost'!AN140</f>
        <v>-107945.60000000001</v>
      </c>
      <c r="Q140" s="98">
        <f>'[1]Doplňková činnost'!BV140</f>
        <v>0</v>
      </c>
      <c r="R140" s="100">
        <f>'[1]Hlavní činnost'!AO140</f>
        <v>0</v>
      </c>
      <c r="S140" s="889">
        <f>'[1]Doplňková činnost'!BW140</f>
        <v>0</v>
      </c>
      <c r="T140" s="102">
        <f>'[1]Hlavní činnost'!AP140</f>
        <v>0</v>
      </c>
      <c r="U140" s="890">
        <f>'[1]Doplňková činnost'!BX140</f>
        <v>0</v>
      </c>
    </row>
    <row r="141" spans="2:21" x14ac:dyDescent="0.25">
      <c r="B141" s="784" t="s">
        <v>229</v>
      </c>
      <c r="C141" s="891"/>
      <c r="D141" s="892"/>
      <c r="E141" s="893" t="s">
        <v>230</v>
      </c>
      <c r="F141" s="894"/>
      <c r="G141" s="894"/>
      <c r="H141" s="92">
        <f>'[1]Hlavní činnost'!G141</f>
        <v>155863.4</v>
      </c>
      <c r="I141" s="895">
        <f>'[1]Doplňková činnost'!G141</f>
        <v>0</v>
      </c>
      <c r="J141" s="94">
        <f>'[1]Hlavní činnost'!O141</f>
        <v>140000</v>
      </c>
      <c r="K141" s="896">
        <f>'[1]Doplňková činnost'!X141</f>
        <v>0</v>
      </c>
      <c r="L141" s="94">
        <f>'[1]Hlavní činnost'!W141</f>
        <v>523000</v>
      </c>
      <c r="M141" s="896">
        <f>'[1]Doplňková činnost'!AN141</f>
        <v>0</v>
      </c>
      <c r="N141" s="96">
        <f>'[1]Hlavní činnost'!AE141</f>
        <v>100000</v>
      </c>
      <c r="O141" s="897">
        <f>'[1]Doplňková činnost'!BE141</f>
        <v>0</v>
      </c>
      <c r="P141" s="98">
        <f>'[1]Hlavní činnost'!AN141</f>
        <v>-55863.399999999994</v>
      </c>
      <c r="Q141" s="98">
        <f>'[1]Doplňková činnost'!BV141</f>
        <v>0</v>
      </c>
      <c r="R141" s="100">
        <f>'[1]Hlavní činnost'!AO141</f>
        <v>100000</v>
      </c>
      <c r="S141" s="898">
        <f>'[1]Doplňková činnost'!BW141</f>
        <v>0</v>
      </c>
      <c r="T141" s="102">
        <f>'[1]Hlavní činnost'!AP141</f>
        <v>100000</v>
      </c>
      <c r="U141" s="899">
        <f>'[1]Doplňková činnost'!BX141</f>
        <v>0</v>
      </c>
    </row>
    <row r="142" spans="2:21" outlineLevel="1" x14ac:dyDescent="0.25">
      <c r="B142" s="104" t="s">
        <v>23</v>
      </c>
      <c r="C142" s="900" t="s">
        <v>231</v>
      </c>
      <c r="D142" s="900"/>
      <c r="E142" s="107" t="s">
        <v>230</v>
      </c>
      <c r="F142" s="901" t="s">
        <v>26</v>
      </c>
      <c r="G142" s="901" t="s">
        <v>27</v>
      </c>
      <c r="H142" s="109">
        <f>'[1]Hlavní činnost'!G142</f>
        <v>88661.4</v>
      </c>
      <c r="I142" s="902">
        <f>'[1]Doplňková činnost'!G142</f>
        <v>0</v>
      </c>
      <c r="J142" s="111">
        <f>'[1]Hlavní činnost'!O142</f>
        <v>80000</v>
      </c>
      <c r="K142" s="903">
        <f>'[1]Doplňková činnost'!X142</f>
        <v>0</v>
      </c>
      <c r="L142" s="111">
        <f>'[1]Hlavní činnost'!W142</f>
        <v>70000</v>
      </c>
      <c r="M142" s="903">
        <f>'[1]Doplňková činnost'!AN142</f>
        <v>0</v>
      </c>
      <c r="N142" s="113">
        <f>'[1]Hlavní činnost'!AE142</f>
        <v>40000</v>
      </c>
      <c r="O142" s="904">
        <f>'[1]Doplňková činnost'!BE142</f>
        <v>0</v>
      </c>
      <c r="P142" s="115">
        <f>'[1]Hlavní činnost'!AN142</f>
        <v>-48661.399999999994</v>
      </c>
      <c r="Q142" s="115">
        <f>'[1]Doplňková činnost'!BV142</f>
        <v>0</v>
      </c>
      <c r="R142" s="117">
        <f>'[1]Hlavní činnost'!AO142</f>
        <v>50000</v>
      </c>
      <c r="S142" s="905">
        <f>'[1]Doplňková činnost'!BW142</f>
        <v>0</v>
      </c>
      <c r="T142" s="119">
        <f>'[1]Hlavní činnost'!AP142</f>
        <v>50000</v>
      </c>
      <c r="U142" s="906">
        <f>'[1]Doplňková činnost'!BX142</f>
        <v>0</v>
      </c>
    </row>
    <row r="143" spans="2:21" ht="23.25" customHeight="1" outlineLevel="1" x14ac:dyDescent="0.25">
      <c r="B143" s="121"/>
      <c r="C143" s="900" t="s">
        <v>232</v>
      </c>
      <c r="D143" s="900"/>
      <c r="E143" s="123"/>
      <c r="F143" s="901" t="s">
        <v>35</v>
      </c>
      <c r="G143" s="901" t="s">
        <v>36</v>
      </c>
      <c r="H143" s="109">
        <f>'[1]Hlavní činnost'!G143</f>
        <v>0</v>
      </c>
      <c r="I143" s="902">
        <f>'[1]Doplňková činnost'!G143</f>
        <v>0</v>
      </c>
      <c r="J143" s="111">
        <f>'[1]Hlavní činnost'!O143</f>
        <v>0</v>
      </c>
      <c r="K143" s="903">
        <f>'[1]Doplňková činnost'!X143</f>
        <v>0</v>
      </c>
      <c r="L143" s="111">
        <f>'[1]Hlavní činnost'!W143</f>
        <v>0</v>
      </c>
      <c r="M143" s="903">
        <f>'[1]Doplňková činnost'!AN143</f>
        <v>0</v>
      </c>
      <c r="N143" s="113">
        <f>'[1]Hlavní činnost'!AE143</f>
        <v>0</v>
      </c>
      <c r="O143" s="907">
        <f>'[1]Doplňková činnost'!BE143</f>
        <v>0</v>
      </c>
      <c r="P143" s="115">
        <f>'[1]Hlavní činnost'!AN143</f>
        <v>0</v>
      </c>
      <c r="Q143" s="115">
        <f>'[1]Doplňková činnost'!BV143</f>
        <v>0</v>
      </c>
      <c r="R143" s="117">
        <f>'[1]Hlavní činnost'!AO143</f>
        <v>0</v>
      </c>
      <c r="S143" s="908">
        <f>'[1]Doplňková činnost'!BW143</f>
        <v>0</v>
      </c>
      <c r="T143" s="278">
        <f>'[1]Hlavní činnost'!AP143</f>
        <v>0</v>
      </c>
      <c r="U143" s="909">
        <f>'[1]Doplňková činnost'!BX143</f>
        <v>0</v>
      </c>
    </row>
    <row r="144" spans="2:21" outlineLevel="1" x14ac:dyDescent="0.25">
      <c r="B144" s="121"/>
      <c r="C144" s="910" t="s">
        <v>233</v>
      </c>
      <c r="D144" s="910"/>
      <c r="E144" s="123"/>
      <c r="F144" s="911" t="s">
        <v>41</v>
      </c>
      <c r="G144" s="911" t="s">
        <v>39</v>
      </c>
      <c r="H144" s="109">
        <f>'[1]Hlavní činnost'!G144</f>
        <v>67202</v>
      </c>
      <c r="I144" s="912">
        <f>'[1]Doplňková činnost'!G144</f>
        <v>0</v>
      </c>
      <c r="J144" s="111">
        <f>'[1]Hlavní činnost'!O144</f>
        <v>60000</v>
      </c>
      <c r="K144" s="913">
        <f>'[1]Doplňková činnost'!X144</f>
        <v>0</v>
      </c>
      <c r="L144" s="111">
        <f>'[1]Hlavní činnost'!W144</f>
        <v>453000</v>
      </c>
      <c r="M144" s="913">
        <f>'[1]Doplňková činnost'!AN144</f>
        <v>0</v>
      </c>
      <c r="N144" s="113">
        <f>'[1]Hlavní činnost'!AE144</f>
        <v>60000</v>
      </c>
      <c r="O144" s="914">
        <f>'[1]Doplňková činnost'!BE144</f>
        <v>0</v>
      </c>
      <c r="P144" s="115">
        <f>'[1]Hlavní činnost'!AN144</f>
        <v>-7202</v>
      </c>
      <c r="Q144" s="115">
        <f>'[1]Doplňková činnost'!BV144</f>
        <v>0</v>
      </c>
      <c r="R144" s="117">
        <f>'[1]Hlavní činnost'!AO144</f>
        <v>50000</v>
      </c>
      <c r="S144" s="915">
        <f>'[1]Doplňková činnost'!BW144</f>
        <v>0</v>
      </c>
      <c r="T144" s="119">
        <f>'[1]Hlavní činnost'!AP144</f>
        <v>50000</v>
      </c>
      <c r="U144" s="916">
        <f>'[1]Doplňková činnost'!BX144</f>
        <v>0</v>
      </c>
    </row>
    <row r="145" spans="2:21" s="923" customFormat="1" ht="25.5" outlineLevel="1" x14ac:dyDescent="0.25">
      <c r="B145" s="121"/>
      <c r="C145" s="917" t="s">
        <v>234</v>
      </c>
      <c r="D145" s="917"/>
      <c r="E145" s="123"/>
      <c r="F145" s="918" t="s">
        <v>44</v>
      </c>
      <c r="G145" s="918" t="s">
        <v>42</v>
      </c>
      <c r="H145" s="109">
        <f>'[1]Hlavní činnost'!G145</f>
        <v>0</v>
      </c>
      <c r="I145" s="919">
        <f>'[1]Doplňková činnost'!G145</f>
        <v>0</v>
      </c>
      <c r="J145" s="920">
        <f>'[1]Hlavní činnost'!O145</f>
        <v>0</v>
      </c>
      <c r="K145" s="921">
        <f>'[1]Doplňková činnost'!X145</f>
        <v>0</v>
      </c>
      <c r="L145" s="920" t="str">
        <f>'[1]Hlavní činnost'!W145</f>
        <v xml:space="preserve"> -</v>
      </c>
      <c r="M145" s="921" t="str">
        <f>'[1]Doplňková činnost'!AN145</f>
        <v xml:space="preserve"> -</v>
      </c>
      <c r="N145" s="117" t="str">
        <f>'[1]Hlavní činnost'!AE145</f>
        <v xml:space="preserve"> -</v>
      </c>
      <c r="O145" s="922" t="str">
        <f>'[1]Doplňková činnost'!BE145</f>
        <v xml:space="preserve"> -</v>
      </c>
      <c r="P145" s="422">
        <f>'[1]Hlavní činnost'!AN145</f>
        <v>0</v>
      </c>
      <c r="Q145" s="422">
        <f>'[1]Doplňková činnost'!BV145</f>
        <v>0</v>
      </c>
      <c r="R145" s="117" t="str">
        <f>'[1]Hlavní činnost'!AO145</f>
        <v xml:space="preserve"> -</v>
      </c>
      <c r="S145" s="915" t="str">
        <f>'[1]Doplňková činnost'!BW145</f>
        <v xml:space="preserve"> -</v>
      </c>
      <c r="T145" s="119" t="str">
        <f>'[1]Hlavní činnost'!AP145</f>
        <v xml:space="preserve"> -</v>
      </c>
      <c r="U145" s="916" t="str">
        <f>'[1]Doplňková činnost'!BX145</f>
        <v xml:space="preserve"> -</v>
      </c>
    </row>
    <row r="146" spans="2:21" ht="15.75" customHeight="1" outlineLevel="1" x14ac:dyDescent="0.25">
      <c r="B146" s="256"/>
      <c r="C146" s="917" t="s">
        <v>85</v>
      </c>
      <c r="D146" s="917"/>
      <c r="E146" s="258"/>
      <c r="F146" s="918"/>
      <c r="G146" s="918"/>
      <c r="H146" s="109">
        <f>'[1]Hlavní činnost'!G146</f>
        <v>0</v>
      </c>
      <c r="I146" s="919">
        <f>'[1]Doplňková činnost'!G146</f>
        <v>0</v>
      </c>
      <c r="J146" s="111">
        <f>'[1]Hlavní činnost'!O146</f>
        <v>0</v>
      </c>
      <c r="K146" s="924">
        <f>'[1]Doplňková činnost'!X146</f>
        <v>0</v>
      </c>
      <c r="L146" s="111">
        <f>'[1]Hlavní činnost'!W146</f>
        <v>0</v>
      </c>
      <c r="M146" s="924">
        <f>'[1]Doplňková činnost'!AN146</f>
        <v>0</v>
      </c>
      <c r="N146" s="113">
        <f>'[1]Hlavní činnost'!AE146</f>
        <v>0</v>
      </c>
      <c r="O146" s="914">
        <f>'[1]Doplňková činnost'!BE146</f>
        <v>0</v>
      </c>
      <c r="P146" s="115">
        <f>'[1]Hlavní činnost'!AN146</f>
        <v>0</v>
      </c>
      <c r="Q146" s="115">
        <f>'[1]Doplňková činnost'!BV146</f>
        <v>0</v>
      </c>
      <c r="R146" s="117">
        <f>'[1]Hlavní činnost'!AO146</f>
        <v>0</v>
      </c>
      <c r="S146" s="915">
        <f>'[1]Doplňková činnost'!BW146</f>
        <v>0</v>
      </c>
      <c r="T146" s="278">
        <f>'[1]Hlavní činnost'!AP146</f>
        <v>0</v>
      </c>
      <c r="U146" s="921">
        <f>'[1]Doplňková činnost'!BX146</f>
        <v>0</v>
      </c>
    </row>
    <row r="147" spans="2:21" x14ac:dyDescent="0.25">
      <c r="B147" s="73" t="s">
        <v>235</v>
      </c>
      <c r="C147" s="925"/>
      <c r="D147" s="926"/>
      <c r="E147" s="927"/>
      <c r="F147" s="928"/>
      <c r="G147" s="928"/>
      <c r="H147" s="929">
        <f>'[1]Hlavní činnost'!G147</f>
        <v>1398.7</v>
      </c>
      <c r="I147" s="930">
        <f>'[1]Doplňková činnost'!G147</f>
        <v>0</v>
      </c>
      <c r="J147" s="931">
        <f>'[1]Hlavní činnost'!O147</f>
        <v>2000</v>
      </c>
      <c r="K147" s="932">
        <f>'[1]Doplňková činnost'!X147</f>
        <v>0</v>
      </c>
      <c r="L147" s="931">
        <f>'[1]Hlavní činnost'!W147</f>
        <v>600</v>
      </c>
      <c r="M147" s="932">
        <f>'[1]Doplňková činnost'!AN147</f>
        <v>0</v>
      </c>
      <c r="N147" s="933">
        <f>'[1]Hlavní činnost'!AE147</f>
        <v>1000</v>
      </c>
      <c r="O147" s="934">
        <f>'[1]Doplňková činnost'!BE147</f>
        <v>0</v>
      </c>
      <c r="P147" s="935">
        <f>'[1]Hlavní činnost'!AN147</f>
        <v>-398.70000000000005</v>
      </c>
      <c r="Q147" s="935">
        <f>'[1]Doplňková činnost'!BV147</f>
        <v>0</v>
      </c>
      <c r="R147" s="82">
        <f>'[1]Hlavní činnost'!AO147</f>
        <v>1000</v>
      </c>
      <c r="S147" s="936">
        <f>'[1]Doplňková činnost'!BW147</f>
        <v>0</v>
      </c>
      <c r="T147" s="937">
        <f>'[1]Hlavní činnost'!AP147</f>
        <v>1000</v>
      </c>
      <c r="U147" s="938">
        <f>'[1]Doplňková činnost'!BX147</f>
        <v>0</v>
      </c>
    </row>
    <row r="148" spans="2:21" x14ac:dyDescent="0.25">
      <c r="B148" s="265" t="s">
        <v>236</v>
      </c>
      <c r="C148" s="939"/>
      <c r="D148" s="940"/>
      <c r="E148" s="941" t="s">
        <v>237</v>
      </c>
      <c r="F148" s="942"/>
      <c r="G148" s="942"/>
      <c r="H148" s="92">
        <f>'[1]Hlavní činnost'!G148</f>
        <v>0</v>
      </c>
      <c r="I148" s="943">
        <f>'[1]Doplňková činnost'!G148</f>
        <v>0</v>
      </c>
      <c r="J148" s="94">
        <f>'[1]Hlavní činnost'!O148</f>
        <v>0</v>
      </c>
      <c r="K148" s="944">
        <f>'[1]Doplňková činnost'!X148</f>
        <v>0</v>
      </c>
      <c r="L148" s="94">
        <f>'[1]Hlavní činnost'!W148</f>
        <v>0</v>
      </c>
      <c r="M148" s="944">
        <f>'[1]Doplňková činnost'!AN148</f>
        <v>0</v>
      </c>
      <c r="N148" s="96">
        <f>'[1]Hlavní činnost'!AE148</f>
        <v>0</v>
      </c>
      <c r="O148" s="945">
        <f>'[1]Doplňková činnost'!BE148</f>
        <v>0</v>
      </c>
      <c r="P148" s="98">
        <f>'[1]Hlavní činnost'!AN148</f>
        <v>0</v>
      </c>
      <c r="Q148" s="98">
        <f>'[1]Doplňková činnost'!BV148</f>
        <v>0</v>
      </c>
      <c r="R148" s="100">
        <f>'[1]Hlavní činnost'!AO148</f>
        <v>0</v>
      </c>
      <c r="S148" s="946">
        <f>'[1]Doplňková činnost'!BW148</f>
        <v>0</v>
      </c>
      <c r="T148" s="400">
        <f>'[1]Hlavní činnost'!AP148</f>
        <v>0</v>
      </c>
      <c r="U148" s="947">
        <f>'[1]Doplňková činnost'!BX148</f>
        <v>0</v>
      </c>
    </row>
    <row r="149" spans="2:21" x14ac:dyDescent="0.25">
      <c r="B149" s="438" t="s">
        <v>238</v>
      </c>
      <c r="C149" s="948"/>
      <c r="D149" s="949"/>
      <c r="E149" s="950" t="s">
        <v>239</v>
      </c>
      <c r="F149" s="951"/>
      <c r="G149" s="951"/>
      <c r="H149" s="92">
        <f>'[1]Hlavní činnost'!G149</f>
        <v>1398.7</v>
      </c>
      <c r="I149" s="952">
        <f>'[1]Doplňková činnost'!G149</f>
        <v>0</v>
      </c>
      <c r="J149" s="94">
        <f>'[1]Hlavní činnost'!O149</f>
        <v>2000</v>
      </c>
      <c r="K149" s="953">
        <f>'[1]Doplňková činnost'!X149</f>
        <v>0</v>
      </c>
      <c r="L149" s="94">
        <f>'[1]Hlavní činnost'!W149</f>
        <v>600</v>
      </c>
      <c r="M149" s="953">
        <f>'[1]Doplňková činnost'!AN149</f>
        <v>0</v>
      </c>
      <c r="N149" s="96">
        <f>'[1]Hlavní činnost'!AE149</f>
        <v>1000</v>
      </c>
      <c r="O149" s="945">
        <f>'[1]Doplňková činnost'!BE149</f>
        <v>0</v>
      </c>
      <c r="P149" s="98">
        <f>'[1]Hlavní činnost'!AN149</f>
        <v>-398.70000000000005</v>
      </c>
      <c r="Q149" s="98">
        <f>'[1]Doplňková činnost'!BV149</f>
        <v>0</v>
      </c>
      <c r="R149" s="100">
        <f>'[1]Hlavní činnost'!AO149</f>
        <v>1000</v>
      </c>
      <c r="S149" s="946">
        <f>'[1]Doplňková činnost'!BW149</f>
        <v>0</v>
      </c>
      <c r="T149" s="102">
        <f>'[1]Hlavní činnost'!AP149</f>
        <v>1000</v>
      </c>
      <c r="U149" s="947">
        <f>'[1]Doplňková činnost'!BX149</f>
        <v>0</v>
      </c>
    </row>
    <row r="150" spans="2:21" ht="30.75" customHeight="1" x14ac:dyDescent="0.25">
      <c r="B150" s="881" t="s">
        <v>240</v>
      </c>
      <c r="C150" s="954"/>
      <c r="D150" s="955"/>
      <c r="E150" s="956" t="s">
        <v>241</v>
      </c>
      <c r="F150" s="951"/>
      <c r="G150" s="951"/>
      <c r="H150" s="92">
        <f>'[1]Hlavní činnost'!G150</f>
        <v>0</v>
      </c>
      <c r="I150" s="952">
        <f>'[1]Doplňková činnost'!G150</f>
        <v>0</v>
      </c>
      <c r="J150" s="94">
        <f>'[1]Hlavní činnost'!O150</f>
        <v>0</v>
      </c>
      <c r="K150" s="953">
        <f>'[1]Doplňková činnost'!X150</f>
        <v>0</v>
      </c>
      <c r="L150" s="94">
        <f>'[1]Hlavní činnost'!W150</f>
        <v>0</v>
      </c>
      <c r="M150" s="953">
        <f>'[1]Doplňková činnost'!AN150</f>
        <v>0</v>
      </c>
      <c r="N150" s="96">
        <f>'[1]Hlavní činnost'!AE150</f>
        <v>0</v>
      </c>
      <c r="O150" s="945">
        <f>'[1]Doplňková činnost'!BE150</f>
        <v>0</v>
      </c>
      <c r="P150" s="98">
        <f>'[1]Hlavní činnost'!AN150</f>
        <v>0</v>
      </c>
      <c r="Q150" s="98">
        <f>'[1]Doplňková činnost'!BV150</f>
        <v>0</v>
      </c>
      <c r="R150" s="100">
        <f>'[1]Hlavní činnost'!AO150</f>
        <v>0</v>
      </c>
      <c r="S150" s="946">
        <f>'[1]Doplňková činnost'!BW150</f>
        <v>0</v>
      </c>
      <c r="T150" s="400">
        <f>'[1]Hlavní činnost'!AP150</f>
        <v>0</v>
      </c>
      <c r="U150" s="957">
        <f>'[1]Doplňková činnost'!BX150</f>
        <v>0</v>
      </c>
    </row>
    <row r="151" spans="2:21" x14ac:dyDescent="0.25">
      <c r="B151" s="958" t="s">
        <v>242</v>
      </c>
      <c r="C151" s="959"/>
      <c r="D151" s="960"/>
      <c r="E151" s="961"/>
      <c r="F151" s="962"/>
      <c r="G151" s="962"/>
      <c r="H151" s="929">
        <f>'[1]Hlavní činnost'!G151</f>
        <v>0</v>
      </c>
      <c r="I151" s="963">
        <f>'[1]Doplňková činnost'!G151</f>
        <v>0</v>
      </c>
      <c r="J151" s="931">
        <f>'[1]Hlavní činnost'!O151</f>
        <v>0</v>
      </c>
      <c r="K151" s="964">
        <f>'[1]Doplňková činnost'!X151</f>
        <v>0</v>
      </c>
      <c r="L151" s="931">
        <f>'[1]Hlavní činnost'!W151</f>
        <v>0</v>
      </c>
      <c r="M151" s="964">
        <f>'[1]Doplňková činnost'!AN151</f>
        <v>0</v>
      </c>
      <c r="N151" s="933">
        <f>'[1]Hlavní činnost'!AE151</f>
        <v>0</v>
      </c>
      <c r="O151" s="934">
        <f>'[1]Doplňková činnost'!BE151</f>
        <v>0</v>
      </c>
      <c r="P151" s="935">
        <f>'[1]Hlavní činnost'!AN151</f>
        <v>0</v>
      </c>
      <c r="Q151" s="935">
        <f>'[1]Doplňková činnost'!BV151</f>
        <v>0</v>
      </c>
      <c r="R151" s="82">
        <f>'[1]Hlavní činnost'!AO151</f>
        <v>0</v>
      </c>
      <c r="S151" s="936">
        <f>'[1]Doplňková činnost'!BW151</f>
        <v>0</v>
      </c>
      <c r="T151" s="937">
        <f>'[1]Hlavní činnost'!AP151</f>
        <v>0</v>
      </c>
      <c r="U151" s="965">
        <f>'[1]Doplňková činnost'!BX151</f>
        <v>0</v>
      </c>
    </row>
    <row r="152" spans="2:21" x14ac:dyDescent="0.25">
      <c r="B152" s="881" t="s">
        <v>243</v>
      </c>
      <c r="C152" s="966"/>
      <c r="D152" s="967"/>
      <c r="E152" s="968" t="s">
        <v>244</v>
      </c>
      <c r="F152" s="969"/>
      <c r="G152" s="969"/>
      <c r="H152" s="92">
        <f>'[1]Hlavní činnost'!G152</f>
        <v>0</v>
      </c>
      <c r="I152" s="970">
        <f>'[1]Doplňková činnost'!G152</f>
        <v>0</v>
      </c>
      <c r="J152" s="94">
        <f>'[1]Hlavní činnost'!O152</f>
        <v>0</v>
      </c>
      <c r="K152" s="971">
        <f>'[1]Doplňková činnost'!X152</f>
        <v>0</v>
      </c>
      <c r="L152" s="94">
        <f>'[1]Hlavní činnost'!W152</f>
        <v>0</v>
      </c>
      <c r="M152" s="971">
        <f>'[1]Doplňková činnost'!AN152</f>
        <v>0</v>
      </c>
      <c r="N152" s="96">
        <f>'[1]Hlavní činnost'!AE152</f>
        <v>0</v>
      </c>
      <c r="O152" s="945">
        <f>'[1]Doplňková činnost'!BE152</f>
        <v>0</v>
      </c>
      <c r="P152" s="98">
        <f>'[1]Hlavní činnost'!AN152</f>
        <v>0</v>
      </c>
      <c r="Q152" s="98">
        <f>'[1]Doplňková činnost'!BV152</f>
        <v>0</v>
      </c>
      <c r="R152" s="100">
        <f>'[1]Hlavní činnost'!AO152</f>
        <v>0</v>
      </c>
      <c r="S152" s="946">
        <f>'[1]Doplňková činnost'!BW152</f>
        <v>0</v>
      </c>
      <c r="T152" s="400">
        <f>'[1]Hlavní činnost'!AP152</f>
        <v>0</v>
      </c>
      <c r="U152" s="972">
        <f>'[1]Doplňková činnost'!BX152</f>
        <v>0</v>
      </c>
    </row>
    <row r="153" spans="2:21" x14ac:dyDescent="0.25">
      <c r="B153" s="73" t="s">
        <v>245</v>
      </c>
      <c r="C153" s="973"/>
      <c r="D153" s="974"/>
      <c r="E153" s="975"/>
      <c r="F153" s="976"/>
      <c r="G153" s="976"/>
      <c r="H153" s="929">
        <f>'[1]Hlavní činnost'!G153</f>
        <v>0</v>
      </c>
      <c r="I153" s="977">
        <f>'[1]Doplňková činnost'!G153</f>
        <v>0</v>
      </c>
      <c r="J153" s="931">
        <f>'[1]Hlavní činnost'!O153</f>
        <v>0</v>
      </c>
      <c r="K153" s="978">
        <f>'[1]Doplňková činnost'!X153</f>
        <v>0</v>
      </c>
      <c r="L153" s="931">
        <f>'[1]Hlavní činnost'!W153</f>
        <v>0</v>
      </c>
      <c r="M153" s="978">
        <f>'[1]Doplňková činnost'!AN153</f>
        <v>0</v>
      </c>
      <c r="N153" s="933">
        <f>'[1]Hlavní činnost'!AE153</f>
        <v>0</v>
      </c>
      <c r="O153" s="934">
        <f>'[1]Doplňková činnost'!BE153</f>
        <v>0</v>
      </c>
      <c r="P153" s="935">
        <f>'[1]Hlavní činnost'!AN153</f>
        <v>0</v>
      </c>
      <c r="Q153" s="935">
        <f>'[1]Doplňková činnost'!BV153</f>
        <v>0</v>
      </c>
      <c r="R153" s="82">
        <f>'[1]Hlavní činnost'!AO153</f>
        <v>0</v>
      </c>
      <c r="S153" s="936">
        <f>'[1]Doplňková činnost'!BW153</f>
        <v>0</v>
      </c>
      <c r="T153" s="937">
        <f>'[1]Hlavní činnost'!AP153</f>
        <v>0</v>
      </c>
      <c r="U153" s="979">
        <f>'[1]Doplňková činnost'!BX153</f>
        <v>0</v>
      </c>
    </row>
    <row r="154" spans="2:21" x14ac:dyDescent="0.25">
      <c r="B154" s="265" t="s">
        <v>246</v>
      </c>
      <c r="C154" s="980"/>
      <c r="D154" s="981"/>
      <c r="E154" s="982" t="s">
        <v>247</v>
      </c>
      <c r="F154" s="983"/>
      <c r="G154" s="983"/>
      <c r="H154" s="92">
        <f>'[1]Hlavní činnost'!G154</f>
        <v>0</v>
      </c>
      <c r="I154" s="984">
        <f>'[1]Doplňková činnost'!G154</f>
        <v>0</v>
      </c>
      <c r="J154" s="94">
        <f>'[1]Hlavní činnost'!O154</f>
        <v>0</v>
      </c>
      <c r="K154" s="985">
        <f>'[1]Doplňková činnost'!X154</f>
        <v>0</v>
      </c>
      <c r="L154" s="94">
        <f>'[1]Hlavní činnost'!W154</f>
        <v>0</v>
      </c>
      <c r="M154" s="985">
        <f>'[1]Doplňková činnost'!AN154</f>
        <v>0</v>
      </c>
      <c r="N154" s="96">
        <f>'[1]Hlavní činnost'!AE154</f>
        <v>0</v>
      </c>
      <c r="O154" s="945">
        <f>'[1]Doplňková činnost'!BE154</f>
        <v>0</v>
      </c>
      <c r="P154" s="98">
        <f>'[1]Hlavní činnost'!AN154</f>
        <v>0</v>
      </c>
      <c r="Q154" s="98">
        <f>'[1]Doplňková činnost'!BV154</f>
        <v>0</v>
      </c>
      <c r="R154" s="100">
        <f>'[1]Hlavní činnost'!AO154</f>
        <v>0</v>
      </c>
      <c r="S154" s="946">
        <f>'[1]Doplňková činnost'!BW154</f>
        <v>0</v>
      </c>
      <c r="T154" s="400">
        <f>'[1]Hlavní činnost'!AP154</f>
        <v>0</v>
      </c>
      <c r="U154" s="986">
        <f>'[1]Doplňková činnost'!BX154</f>
        <v>0</v>
      </c>
    </row>
    <row r="155" spans="2:21" ht="15.75" thickBot="1" x14ac:dyDescent="0.3">
      <c r="B155" s="987" t="s">
        <v>248</v>
      </c>
      <c r="C155" s="988"/>
      <c r="D155" s="989"/>
      <c r="E155" s="990" t="s">
        <v>249</v>
      </c>
      <c r="F155" s="991"/>
      <c r="G155" s="992"/>
      <c r="H155" s="993">
        <f>'[1]Hlavní činnost'!G155</f>
        <v>0</v>
      </c>
      <c r="I155" s="994">
        <f>'[1]Doplňková činnost'!G155</f>
        <v>0</v>
      </c>
      <c r="J155" s="995">
        <f>'[1]Hlavní činnost'!O155</f>
        <v>0</v>
      </c>
      <c r="K155" s="996">
        <f>'[1]Doplňková činnost'!X155</f>
        <v>0</v>
      </c>
      <c r="L155" s="995">
        <f>'[1]Hlavní činnost'!W155</f>
        <v>0</v>
      </c>
      <c r="M155" s="996">
        <f>'[1]Doplňková činnost'!AN155</f>
        <v>0</v>
      </c>
      <c r="N155" s="997">
        <f>'[1]Hlavní činnost'!AE155</f>
        <v>0</v>
      </c>
      <c r="O155" s="998">
        <f>'[1]Doplňková činnost'!BE155</f>
        <v>0</v>
      </c>
      <c r="P155" s="999">
        <f>'[1]Hlavní činnost'!AN155</f>
        <v>0</v>
      </c>
      <c r="Q155" s="999">
        <f>'[1]Doplňková činnost'!BV155</f>
        <v>0</v>
      </c>
      <c r="R155" s="1000">
        <f>'[1]Hlavní činnost'!AO155</f>
        <v>0</v>
      </c>
      <c r="S155" s="1001">
        <f>'[1]Doplňková činnost'!BW155</f>
        <v>0</v>
      </c>
      <c r="T155" s="1002">
        <f>'[1]Hlavní činnost'!AP155</f>
        <v>0</v>
      </c>
      <c r="U155" s="1003">
        <f>'[1]Doplňková činnost'!BX155</f>
        <v>0</v>
      </c>
    </row>
    <row r="156" spans="2:21" ht="9.9499999999999993" customHeight="1" thickTop="1" thickBot="1" x14ac:dyDescent="0.3">
      <c r="B156" s="1004"/>
      <c r="C156" s="1005"/>
      <c r="D156" s="1005"/>
      <c r="E156" s="1006"/>
      <c r="F156" s="1007"/>
      <c r="G156" s="1008"/>
      <c r="H156" s="1009"/>
      <c r="I156" s="1010"/>
      <c r="J156" s="1011"/>
      <c r="K156" s="1012"/>
      <c r="L156" s="1011"/>
      <c r="M156" s="1012"/>
      <c r="N156" s="1013"/>
      <c r="O156" s="1014"/>
      <c r="P156" s="1015"/>
      <c r="Q156" s="1015"/>
      <c r="R156" s="1016"/>
      <c r="S156" s="1017"/>
      <c r="T156" s="1018"/>
      <c r="U156" s="1019"/>
    </row>
    <row r="157" spans="2:21" ht="16.5" thickTop="1" x14ac:dyDescent="0.25">
      <c r="B157" s="1020" t="s">
        <v>250</v>
      </c>
      <c r="C157" s="1021"/>
      <c r="D157" s="1022"/>
      <c r="E157" s="1023"/>
      <c r="F157" s="1024"/>
      <c r="G157" s="1025"/>
      <c r="H157" s="1026">
        <f>'[1]Hlavní činnost'!G157</f>
        <v>41462460.530000001</v>
      </c>
      <c r="I157" s="1027">
        <f>'[1]Doplňková činnost'!G157</f>
        <v>488734</v>
      </c>
      <c r="J157" s="1028">
        <f>'[1]Hlavní činnost'!O157</f>
        <v>39527000</v>
      </c>
      <c r="K157" s="1029">
        <f>'[1]Doplňková činnost'!X157</f>
        <v>323000</v>
      </c>
      <c r="L157" s="1028">
        <f>'[1]Hlavní činnost'!W157</f>
        <v>43242900</v>
      </c>
      <c r="M157" s="1029">
        <f>'[1]Doplňková činnost'!AN157</f>
        <v>475000</v>
      </c>
      <c r="N157" s="1030">
        <f>'[1]Hlavní činnost'!AE157</f>
        <v>47364000</v>
      </c>
      <c r="O157" s="1031">
        <f>'[1]Doplňková činnost'!BE157</f>
        <v>476000</v>
      </c>
      <c r="P157" s="1032">
        <f>'[1]Hlavní činnost'!AN157</f>
        <v>5901539.4699999988</v>
      </c>
      <c r="Q157" s="1032">
        <f>'[1]Doplňková činnost'!BV157</f>
        <v>-12734</v>
      </c>
      <c r="R157" s="69">
        <f>'[1]Hlavní činnost'!AO157</f>
        <v>47297000</v>
      </c>
      <c r="S157" s="70">
        <f>'[1]Doplňková činnost'!BW157</f>
        <v>473000</v>
      </c>
      <c r="T157" s="65">
        <f>'[1]Hlavní činnost'!AP157</f>
        <v>47297000</v>
      </c>
      <c r="U157" s="1033">
        <f>'[1]Doplňková činnost'!BX157</f>
        <v>473000</v>
      </c>
    </row>
    <row r="158" spans="2:21" x14ac:dyDescent="0.25">
      <c r="B158" s="1034" t="s">
        <v>251</v>
      </c>
      <c r="C158" s="1035"/>
      <c r="D158" s="1036"/>
      <c r="E158" s="1037"/>
      <c r="F158" s="1038"/>
      <c r="G158" s="1038"/>
      <c r="H158" s="929">
        <f>'[1]Hlavní činnost'!G158</f>
        <v>1631329.72</v>
      </c>
      <c r="I158" s="1039">
        <f>'[1]Doplňková činnost'!G158</f>
        <v>488734</v>
      </c>
      <c r="J158" s="931">
        <f>'[1]Hlavní činnost'!O158</f>
        <v>1155000</v>
      </c>
      <c r="K158" s="1040">
        <f>'[1]Doplňková činnost'!X158</f>
        <v>323000</v>
      </c>
      <c r="L158" s="931">
        <f>'[1]Hlavní činnost'!W158</f>
        <v>1330000</v>
      </c>
      <c r="M158" s="1040">
        <f>'[1]Doplňková činnost'!AN158</f>
        <v>475000</v>
      </c>
      <c r="N158" s="933">
        <f>'[1]Hlavní činnost'!AE158</f>
        <v>1063000</v>
      </c>
      <c r="O158" s="1041">
        <f>'[1]Doplňková činnost'!BE158</f>
        <v>476000</v>
      </c>
      <c r="P158" s="935">
        <f>'[1]Hlavní činnost'!AN158</f>
        <v>-568329.72</v>
      </c>
      <c r="Q158" s="935">
        <f>'[1]Doplňková činnost'!BV158</f>
        <v>-12734</v>
      </c>
      <c r="R158" s="82">
        <f>'[1]Hlavní činnost'!AO158</f>
        <v>1113000</v>
      </c>
      <c r="S158" s="1042">
        <f>'[1]Doplňková činnost'!BW158</f>
        <v>473000</v>
      </c>
      <c r="T158" s="78">
        <f>'[1]Hlavní činnost'!AP158</f>
        <v>1113000</v>
      </c>
      <c r="U158" s="1043">
        <f>'[1]Doplňková činnost'!BX158</f>
        <v>473000</v>
      </c>
    </row>
    <row r="159" spans="2:21" x14ac:dyDescent="0.25">
      <c r="B159" s="1044" t="s">
        <v>252</v>
      </c>
      <c r="C159" s="1045"/>
      <c r="D159" s="1046"/>
      <c r="E159" s="1047" t="s">
        <v>253</v>
      </c>
      <c r="F159" s="1048"/>
      <c r="G159" s="1048"/>
      <c r="H159" s="92">
        <f>'[1]Hlavní činnost'!G159</f>
        <v>410967</v>
      </c>
      <c r="I159" s="1049">
        <f>'[1]Doplňková činnost'!G159</f>
        <v>0</v>
      </c>
      <c r="J159" s="94">
        <f>'[1]Hlavní činnost'!O159</f>
        <v>390000</v>
      </c>
      <c r="K159" s="1050">
        <f>'[1]Doplňková činnost'!X159</f>
        <v>0</v>
      </c>
      <c r="L159" s="94">
        <f>'[1]Hlavní činnost'!W159</f>
        <v>410000</v>
      </c>
      <c r="M159" s="1050">
        <f>'[1]Doplňková činnost'!AN159</f>
        <v>0</v>
      </c>
      <c r="N159" s="96">
        <f>'[1]Hlavní činnost'!AE159</f>
        <v>400000</v>
      </c>
      <c r="O159" s="1051">
        <f>'[1]Doplňková činnost'!BE159</f>
        <v>0</v>
      </c>
      <c r="P159" s="98">
        <f>'[1]Hlavní činnost'!AN159</f>
        <v>-10967</v>
      </c>
      <c r="Q159" s="98">
        <f>'[1]Doplňková činnost'!BV159</f>
        <v>0</v>
      </c>
      <c r="R159" s="100">
        <f>'[1]Hlavní činnost'!AO159</f>
        <v>410000</v>
      </c>
      <c r="S159" s="1052">
        <f>'[1]Doplňková činnost'!BW159</f>
        <v>0</v>
      </c>
      <c r="T159" s="102">
        <f>'[1]Hlavní činnost'!AP159</f>
        <v>410000</v>
      </c>
      <c r="U159" s="1053">
        <f>'[1]Doplňková činnost'!BX159</f>
        <v>0</v>
      </c>
    </row>
    <row r="160" spans="2:21" x14ac:dyDescent="0.25">
      <c r="B160" s="1054" t="s">
        <v>254</v>
      </c>
      <c r="C160" s="1055"/>
      <c r="D160" s="1056"/>
      <c r="E160" s="1057" t="s">
        <v>255</v>
      </c>
      <c r="F160" s="1058"/>
      <c r="G160" s="1058"/>
      <c r="H160" s="92">
        <f>'[1]Hlavní činnost'!G160</f>
        <v>723438</v>
      </c>
      <c r="I160" s="1059">
        <f>'[1]Doplňková činnost'!G160</f>
        <v>475774</v>
      </c>
      <c r="J160" s="94">
        <f>'[1]Hlavní činnost'!O160</f>
        <v>640000</v>
      </c>
      <c r="K160" s="1060">
        <f>'[1]Doplňková činnost'!X160</f>
        <v>318000</v>
      </c>
      <c r="L160" s="94">
        <f>'[1]Hlavní činnost'!W160</f>
        <v>747000</v>
      </c>
      <c r="M160" s="1060">
        <f>'[1]Doplňková činnost'!AN160</f>
        <v>467000</v>
      </c>
      <c r="N160" s="96">
        <f>'[1]Hlavní činnost'!AE160</f>
        <v>608000</v>
      </c>
      <c r="O160" s="1051">
        <f>'[1]Doplňková činnost'!BE160</f>
        <v>462000</v>
      </c>
      <c r="P160" s="98">
        <f>'[1]Hlavní činnost'!AN160</f>
        <v>-115438</v>
      </c>
      <c r="Q160" s="98">
        <f>'[1]Doplňková činnost'!BV160</f>
        <v>-13774</v>
      </c>
      <c r="R160" s="100">
        <f>'[1]Hlavní činnost'!AO160</f>
        <v>648000</v>
      </c>
      <c r="S160" s="1052">
        <f>'[1]Doplňková činnost'!BW160</f>
        <v>468000</v>
      </c>
      <c r="T160" s="102">
        <f>'[1]Hlavní činnost'!AP160</f>
        <v>648000</v>
      </c>
      <c r="U160" s="1053">
        <f>'[1]Doplňková činnost'!BX160</f>
        <v>468000</v>
      </c>
    </row>
    <row r="161" spans="2:21" outlineLevel="1" x14ac:dyDescent="0.25">
      <c r="B161" s="365" t="s">
        <v>23</v>
      </c>
      <c r="C161" s="1061" t="s">
        <v>256</v>
      </c>
      <c r="D161" s="1061"/>
      <c r="E161" s="1062" t="s">
        <v>255</v>
      </c>
      <c r="F161" s="1058" t="s">
        <v>26</v>
      </c>
      <c r="G161" s="1058" t="s">
        <v>27</v>
      </c>
      <c r="H161" s="109">
        <f>'[1]Hlavní činnost'!G161</f>
        <v>422718</v>
      </c>
      <c r="I161" s="1063">
        <f>'[1]Doplňková činnost'!G161</f>
        <v>0</v>
      </c>
      <c r="J161" s="111">
        <f>'[1]Hlavní činnost'!O161</f>
        <v>390000</v>
      </c>
      <c r="K161" s="1064">
        <f>'[1]Doplňková činnost'!X161</f>
        <v>0</v>
      </c>
      <c r="L161" s="111">
        <f>'[1]Hlavní činnost'!W161</f>
        <v>430000</v>
      </c>
      <c r="M161" s="1064">
        <f>'[1]Doplňková činnost'!AN161</f>
        <v>0</v>
      </c>
      <c r="N161" s="113">
        <f>'[1]Hlavní činnost'!AE161</f>
        <v>380000</v>
      </c>
      <c r="O161" s="1065">
        <f>'[1]Doplňková činnost'!BE161</f>
        <v>0</v>
      </c>
      <c r="P161" s="115">
        <f>'[1]Hlavní činnost'!AN161</f>
        <v>-42718</v>
      </c>
      <c r="Q161" s="115">
        <f>'[1]Doplňková činnost'!BV161</f>
        <v>0</v>
      </c>
      <c r="R161" s="117">
        <f>'[1]Hlavní činnost'!AO161</f>
        <v>400000</v>
      </c>
      <c r="S161" s="1066">
        <f>'[1]Doplňková činnost'!BW161</f>
        <v>0</v>
      </c>
      <c r="T161" s="278">
        <f>'[1]Hlavní činnost'!AP161</f>
        <v>400000</v>
      </c>
      <c r="U161" s="1067">
        <f>'[1]Doplňková činnost'!BX161</f>
        <v>0</v>
      </c>
    </row>
    <row r="162" spans="2:21" outlineLevel="1" x14ac:dyDescent="0.25">
      <c r="B162" s="373"/>
      <c r="C162" s="1068" t="s">
        <v>257</v>
      </c>
      <c r="D162" s="1068"/>
      <c r="E162" s="123"/>
      <c r="F162" s="1069" t="s">
        <v>65</v>
      </c>
      <c r="G162" s="1069" t="s">
        <v>60</v>
      </c>
      <c r="H162" s="109">
        <f>'[1]Hlavní činnost'!G162</f>
        <v>159591</v>
      </c>
      <c r="I162" s="1070">
        <f>'[1]Doplňková činnost'!G162</f>
        <v>0</v>
      </c>
      <c r="J162" s="111">
        <f>'[1]Hlavní činnost'!O162</f>
        <v>145000</v>
      </c>
      <c r="K162" s="1071">
        <f>'[1]Doplňková činnost'!X162</f>
        <v>0</v>
      </c>
      <c r="L162" s="111">
        <f>'[1]Hlavní činnost'!W162</f>
        <v>180000</v>
      </c>
      <c r="M162" s="1071">
        <f>'[1]Doplňková činnost'!AN162</f>
        <v>0</v>
      </c>
      <c r="N162" s="113">
        <f>'[1]Hlavní činnost'!AE162</f>
        <v>130000</v>
      </c>
      <c r="O162" s="1065">
        <f>'[1]Doplňková činnost'!BE162</f>
        <v>0</v>
      </c>
      <c r="P162" s="115">
        <f>'[1]Hlavní činnost'!AN162</f>
        <v>-29591</v>
      </c>
      <c r="Q162" s="115">
        <f>'[1]Doplňková činnost'!BV162</f>
        <v>0</v>
      </c>
      <c r="R162" s="117">
        <f>'[1]Hlavní činnost'!AO162</f>
        <v>140000</v>
      </c>
      <c r="S162" s="1066">
        <f>'[1]Doplňková činnost'!BW162</f>
        <v>0</v>
      </c>
      <c r="T162" s="119">
        <f>'[1]Hlavní činnost'!AP162</f>
        <v>140000</v>
      </c>
      <c r="U162" s="1067">
        <f>'[1]Doplňková činnost'!BX162</f>
        <v>0</v>
      </c>
    </row>
    <row r="163" spans="2:21" outlineLevel="1" x14ac:dyDescent="0.25">
      <c r="B163" s="373"/>
      <c r="C163" s="1068" t="s">
        <v>258</v>
      </c>
      <c r="D163" s="1068"/>
      <c r="E163" s="123"/>
      <c r="F163" s="1069" t="s">
        <v>68</v>
      </c>
      <c r="G163" s="1069" t="s">
        <v>63</v>
      </c>
      <c r="H163" s="109">
        <f>'[1]Hlavní činnost'!G163</f>
        <v>0</v>
      </c>
      <c r="I163" s="1070">
        <f>'[1]Doplňková činnost'!G163</f>
        <v>469982</v>
      </c>
      <c r="J163" s="111">
        <f>'[1]Hlavní činnost'!O163</f>
        <v>0</v>
      </c>
      <c r="K163" s="1071">
        <f>'[1]Doplňková činnost'!X163</f>
        <v>316000</v>
      </c>
      <c r="L163" s="111">
        <f>'[1]Hlavní činnost'!W163</f>
        <v>0</v>
      </c>
      <c r="M163" s="1071">
        <f>'[1]Doplňková činnost'!AN163</f>
        <v>460000</v>
      </c>
      <c r="N163" s="113">
        <f>'[1]Hlavní činnost'!AE163</f>
        <v>0</v>
      </c>
      <c r="O163" s="1072">
        <f>'[1]Doplňková činnost'!BE163</f>
        <v>455000</v>
      </c>
      <c r="P163" s="115">
        <f>'[1]Hlavní činnost'!AN163</f>
        <v>0</v>
      </c>
      <c r="Q163" s="115">
        <f>'[1]Doplňková činnost'!BV163</f>
        <v>-14982</v>
      </c>
      <c r="R163" s="117">
        <f>'[1]Hlavní činnost'!AO163</f>
        <v>0</v>
      </c>
      <c r="S163" s="1073">
        <f>'[1]Doplňková činnost'!BW163</f>
        <v>465000</v>
      </c>
      <c r="T163" s="278">
        <f>'[1]Hlavní činnost'!AP163</f>
        <v>0</v>
      </c>
      <c r="U163" s="1074">
        <f>'[1]Doplňková činnost'!BX163</f>
        <v>465000</v>
      </c>
    </row>
    <row r="164" spans="2:21" outlineLevel="1" x14ac:dyDescent="0.25">
      <c r="B164" s="373"/>
      <c r="C164" s="1075" t="s">
        <v>259</v>
      </c>
      <c r="D164" s="1075"/>
      <c r="E164" s="123"/>
      <c r="F164" s="1076" t="s">
        <v>71</v>
      </c>
      <c r="G164" s="1076" t="s">
        <v>66</v>
      </c>
      <c r="H164" s="109">
        <f>'[1]Hlavní činnost'!G164</f>
        <v>0</v>
      </c>
      <c r="I164" s="1077">
        <f>'[1]Doplňková činnost'!G164</f>
        <v>0</v>
      </c>
      <c r="J164" s="111">
        <f>'[1]Hlavní činnost'!O164</f>
        <v>0</v>
      </c>
      <c r="K164" s="1078">
        <f>'[1]Doplňková činnost'!X164</f>
        <v>0</v>
      </c>
      <c r="L164" s="111">
        <f>'[1]Hlavní činnost'!W164</f>
        <v>0</v>
      </c>
      <c r="M164" s="1078">
        <f>'[1]Doplňková činnost'!AN164</f>
        <v>0</v>
      </c>
      <c r="N164" s="113">
        <f>'[1]Hlavní činnost'!AE164</f>
        <v>0</v>
      </c>
      <c r="O164" s="1079">
        <f>'[1]Doplňková činnost'!BE164</f>
        <v>0</v>
      </c>
      <c r="P164" s="115">
        <f>'[1]Hlavní činnost'!AN164</f>
        <v>0</v>
      </c>
      <c r="Q164" s="115">
        <f>'[1]Doplňková činnost'!BV164</f>
        <v>0</v>
      </c>
      <c r="R164" s="117">
        <f>'[1]Hlavní činnost'!AO164</f>
        <v>0</v>
      </c>
      <c r="S164" s="1080">
        <f>'[1]Doplňková činnost'!BW164</f>
        <v>0</v>
      </c>
      <c r="T164" s="119">
        <f>'[1]Hlavní činnost'!AP164</f>
        <v>0</v>
      </c>
      <c r="U164" s="1081">
        <f>'[1]Doplňková činnost'!BX164</f>
        <v>0</v>
      </c>
    </row>
    <row r="165" spans="2:21" outlineLevel="1" x14ac:dyDescent="0.25">
      <c r="B165" s="373"/>
      <c r="C165" s="1082" t="s">
        <v>260</v>
      </c>
      <c r="D165" s="1082"/>
      <c r="E165" s="123"/>
      <c r="F165" s="1083" t="s">
        <v>74</v>
      </c>
      <c r="G165" s="1083" t="s">
        <v>69</v>
      </c>
      <c r="H165" s="109">
        <f>'[1]Hlavní činnost'!G165</f>
        <v>0</v>
      </c>
      <c r="I165" s="1084">
        <f>'[1]Doplňková činnost'!G165</f>
        <v>0</v>
      </c>
      <c r="J165" s="111">
        <f>'[1]Hlavní činnost'!O165</f>
        <v>0</v>
      </c>
      <c r="K165" s="1085">
        <f>'[1]Doplňková činnost'!X165</f>
        <v>0</v>
      </c>
      <c r="L165" s="111">
        <f>'[1]Hlavní činnost'!W165</f>
        <v>0</v>
      </c>
      <c r="M165" s="1085">
        <f>'[1]Doplňková činnost'!AN165</f>
        <v>0</v>
      </c>
      <c r="N165" s="113">
        <f>'[1]Hlavní činnost'!AE165</f>
        <v>0</v>
      </c>
      <c r="O165" s="1079">
        <f>'[1]Doplňková činnost'!BE165</f>
        <v>0</v>
      </c>
      <c r="P165" s="115">
        <f>'[1]Hlavní činnost'!AN165</f>
        <v>0</v>
      </c>
      <c r="Q165" s="115">
        <f>'[1]Doplňková činnost'!BV165</f>
        <v>0</v>
      </c>
      <c r="R165" s="117">
        <f>'[1]Hlavní činnost'!AO165</f>
        <v>0</v>
      </c>
      <c r="S165" s="1080">
        <f>'[1]Doplňková činnost'!BW165</f>
        <v>0</v>
      </c>
      <c r="T165" s="119">
        <f>'[1]Hlavní činnost'!AP165</f>
        <v>0</v>
      </c>
      <c r="U165" s="1081">
        <f>'[1]Doplňková činnost'!BX165</f>
        <v>0</v>
      </c>
    </row>
    <row r="166" spans="2:21" outlineLevel="1" x14ac:dyDescent="0.25">
      <c r="B166" s="373"/>
      <c r="C166" s="1082" t="s">
        <v>261</v>
      </c>
      <c r="D166" s="1082"/>
      <c r="E166" s="123"/>
      <c r="F166" s="1083" t="s">
        <v>77</v>
      </c>
      <c r="G166" s="1083" t="s">
        <v>72</v>
      </c>
      <c r="H166" s="109">
        <f>'[1]Hlavní činnost'!G166</f>
        <v>0</v>
      </c>
      <c r="I166" s="1084">
        <f>'[1]Doplňková činnost'!G166</f>
        <v>0</v>
      </c>
      <c r="J166" s="111">
        <f>'[1]Hlavní činnost'!O166</f>
        <v>0</v>
      </c>
      <c r="K166" s="1085">
        <f>'[1]Doplňková činnost'!X166</f>
        <v>0</v>
      </c>
      <c r="L166" s="111">
        <f>'[1]Hlavní činnost'!W166</f>
        <v>0</v>
      </c>
      <c r="M166" s="1085">
        <f>'[1]Doplňková činnost'!AN166</f>
        <v>0</v>
      </c>
      <c r="N166" s="113">
        <f>'[1]Hlavní činnost'!AE166</f>
        <v>0</v>
      </c>
      <c r="O166" s="1086">
        <f>'[1]Doplňková činnost'!BE166</f>
        <v>0</v>
      </c>
      <c r="P166" s="115">
        <f>'[1]Hlavní činnost'!AN166</f>
        <v>0</v>
      </c>
      <c r="Q166" s="115">
        <f>'[1]Doplňková činnost'!BV166</f>
        <v>0</v>
      </c>
      <c r="R166" s="117">
        <f>'[1]Hlavní činnost'!AO166</f>
        <v>0</v>
      </c>
      <c r="S166" s="1087">
        <f>'[1]Doplňková činnost'!BW166</f>
        <v>0</v>
      </c>
      <c r="T166" s="278">
        <f>'[1]Hlavní činnost'!AP166</f>
        <v>0</v>
      </c>
      <c r="U166" s="1088">
        <f>'[1]Doplňková činnost'!BX166</f>
        <v>0</v>
      </c>
    </row>
    <row r="167" spans="2:21" ht="25.5" outlineLevel="1" x14ac:dyDescent="0.25">
      <c r="B167" s="373"/>
      <c r="C167" s="1089" t="s">
        <v>262</v>
      </c>
      <c r="D167" s="1089"/>
      <c r="E167" s="123"/>
      <c r="F167" s="1090" t="s">
        <v>80</v>
      </c>
      <c r="G167" s="1090" t="s">
        <v>75</v>
      </c>
      <c r="H167" s="109">
        <f>'[1]Hlavní činnost'!G167</f>
        <v>0</v>
      </c>
      <c r="I167" s="1091">
        <f>'[1]Doplňková činnost'!G167</f>
        <v>0</v>
      </c>
      <c r="J167" s="111">
        <f>'[1]Hlavní činnost'!O167</f>
        <v>0</v>
      </c>
      <c r="K167" s="1092">
        <f>'[1]Doplňková činnost'!X167</f>
        <v>0</v>
      </c>
      <c r="L167" s="111">
        <f>'[1]Hlavní činnost'!W167</f>
        <v>0</v>
      </c>
      <c r="M167" s="1092">
        <f>'[1]Doplňková činnost'!AN167</f>
        <v>0</v>
      </c>
      <c r="N167" s="113">
        <f>'[1]Hlavní činnost'!AE167</f>
        <v>0</v>
      </c>
      <c r="O167" s="1093">
        <f>'[1]Doplňková činnost'!BE167</f>
        <v>0</v>
      </c>
      <c r="P167" s="115">
        <f>'[1]Hlavní činnost'!AN167</f>
        <v>0</v>
      </c>
      <c r="Q167" s="115">
        <f>'[1]Doplňková činnost'!BV167</f>
        <v>0</v>
      </c>
      <c r="R167" s="117">
        <f>'[1]Hlavní činnost'!AO167</f>
        <v>0</v>
      </c>
      <c r="S167" s="1094">
        <f>'[1]Doplňková činnost'!BW167</f>
        <v>0</v>
      </c>
      <c r="T167" s="119">
        <f>'[1]Hlavní činnost'!AP167</f>
        <v>0</v>
      </c>
      <c r="U167" s="1095">
        <f>'[1]Doplňková činnost'!BX167</f>
        <v>0</v>
      </c>
    </row>
    <row r="168" spans="2:21" outlineLevel="1" x14ac:dyDescent="0.25">
      <c r="B168" s="373"/>
      <c r="C168" s="1096" t="s">
        <v>263</v>
      </c>
      <c r="D168" s="1096"/>
      <c r="E168" s="123"/>
      <c r="F168" s="1097" t="s">
        <v>83</v>
      </c>
      <c r="G168" s="1097" t="s">
        <v>78</v>
      </c>
      <c r="H168" s="109">
        <f>'[1]Hlavní činnost'!G168</f>
        <v>0</v>
      </c>
      <c r="I168" s="1098">
        <f>'[1]Doplňková činnost'!G168</f>
        <v>0</v>
      </c>
      <c r="J168" s="111">
        <f>'[1]Hlavní činnost'!O168</f>
        <v>0</v>
      </c>
      <c r="K168" s="1099">
        <f>'[1]Doplňková činnost'!X168</f>
        <v>0</v>
      </c>
      <c r="L168" s="111">
        <f>'[1]Hlavní činnost'!W168</f>
        <v>0</v>
      </c>
      <c r="M168" s="1099">
        <f>'[1]Doplňková činnost'!AN168</f>
        <v>0</v>
      </c>
      <c r="N168" s="113">
        <f>'[1]Hlavní činnost'!AE168</f>
        <v>0</v>
      </c>
      <c r="O168" s="1093">
        <f>'[1]Doplňková činnost'!BE168</f>
        <v>0</v>
      </c>
      <c r="P168" s="115">
        <f>'[1]Hlavní činnost'!AN168</f>
        <v>0</v>
      </c>
      <c r="Q168" s="115">
        <f>'[1]Doplňková činnost'!BV168</f>
        <v>0</v>
      </c>
      <c r="R168" s="117">
        <f>'[1]Hlavní činnost'!AO168</f>
        <v>0</v>
      </c>
      <c r="S168" s="1094">
        <f>'[1]Doplňková činnost'!BW168</f>
        <v>0</v>
      </c>
      <c r="T168" s="119">
        <f>'[1]Hlavní činnost'!AP168</f>
        <v>0</v>
      </c>
      <c r="U168" s="1095">
        <f>'[1]Doplňková činnost'!BX168</f>
        <v>0</v>
      </c>
    </row>
    <row r="169" spans="2:21" outlineLevel="1" x14ac:dyDescent="0.25">
      <c r="B169" s="373"/>
      <c r="C169" s="1096" t="s">
        <v>264</v>
      </c>
      <c r="D169" s="1096"/>
      <c r="E169" s="123"/>
      <c r="F169" s="1097" t="s">
        <v>159</v>
      </c>
      <c r="G169" s="1097" t="s">
        <v>81</v>
      </c>
      <c r="H169" s="109">
        <f>'[1]Hlavní činnost'!G169</f>
        <v>0</v>
      </c>
      <c r="I169" s="1098">
        <f>'[1]Doplňková činnost'!G169</f>
        <v>0</v>
      </c>
      <c r="J169" s="111">
        <f>'[1]Hlavní činnost'!O169</f>
        <v>0</v>
      </c>
      <c r="K169" s="1099">
        <f>'[1]Doplňková činnost'!X169</f>
        <v>0</v>
      </c>
      <c r="L169" s="111">
        <f>'[1]Hlavní činnost'!W169</f>
        <v>0</v>
      </c>
      <c r="M169" s="1099">
        <f>'[1]Doplňková činnost'!AN169</f>
        <v>0</v>
      </c>
      <c r="N169" s="113">
        <f>'[1]Hlavní činnost'!AE169</f>
        <v>0</v>
      </c>
      <c r="O169" s="1100">
        <f>'[1]Doplňková činnost'!BE169</f>
        <v>0</v>
      </c>
      <c r="P169" s="115">
        <f>'[1]Hlavní činnost'!AN169</f>
        <v>0</v>
      </c>
      <c r="Q169" s="115">
        <f>'[1]Doplňková činnost'!BV169</f>
        <v>0</v>
      </c>
      <c r="R169" s="117">
        <f>'[1]Hlavní činnost'!AO169</f>
        <v>0</v>
      </c>
      <c r="S169" s="1101">
        <f>'[1]Doplňková činnost'!BW169</f>
        <v>0</v>
      </c>
      <c r="T169" s="278">
        <f>'[1]Hlavní činnost'!AP169</f>
        <v>0</v>
      </c>
      <c r="U169" s="1102">
        <f>'[1]Doplňková činnost'!BX169</f>
        <v>0</v>
      </c>
    </row>
    <row r="170" spans="2:21" ht="25.5" outlineLevel="1" x14ac:dyDescent="0.25">
      <c r="B170" s="373"/>
      <c r="C170" s="1103" t="s">
        <v>265</v>
      </c>
      <c r="D170" s="1103"/>
      <c r="E170" s="123"/>
      <c r="F170" s="1104" t="s">
        <v>35</v>
      </c>
      <c r="G170" s="1104" t="s">
        <v>36</v>
      </c>
      <c r="H170" s="109">
        <f>'[1]Hlavní činnost'!G170</f>
        <v>0</v>
      </c>
      <c r="I170" s="1105">
        <f>'[1]Doplňková činnost'!G170</f>
        <v>0</v>
      </c>
      <c r="J170" s="111">
        <f>'[1]Hlavní činnost'!O170</f>
        <v>0</v>
      </c>
      <c r="K170" s="1106">
        <f>'[1]Doplňková činnost'!X170</f>
        <v>0</v>
      </c>
      <c r="L170" s="111">
        <f>'[1]Hlavní činnost'!W170</f>
        <v>0</v>
      </c>
      <c r="M170" s="1106">
        <f>'[1]Doplňková činnost'!AN170</f>
        <v>0</v>
      </c>
      <c r="N170" s="113">
        <f>'[1]Hlavní činnost'!AE170</f>
        <v>0</v>
      </c>
      <c r="O170" s="1107">
        <f>'[1]Doplňková činnost'!BE170</f>
        <v>0</v>
      </c>
      <c r="P170" s="115">
        <f>'[1]Hlavní činnost'!AN170</f>
        <v>0</v>
      </c>
      <c r="Q170" s="115">
        <f>'[1]Doplňková činnost'!BV170</f>
        <v>0</v>
      </c>
      <c r="R170" s="117">
        <f>'[1]Hlavní činnost'!AO170</f>
        <v>0</v>
      </c>
      <c r="S170" s="1108">
        <f>'[1]Doplňková činnost'!BW170</f>
        <v>0</v>
      </c>
      <c r="T170" s="119">
        <f>'[1]Hlavní činnost'!AP170</f>
        <v>0</v>
      </c>
      <c r="U170" s="1109">
        <f>'[1]Doplňková činnost'!BX170</f>
        <v>0</v>
      </c>
    </row>
    <row r="171" spans="2:21" outlineLevel="1" x14ac:dyDescent="0.25">
      <c r="B171" s="373"/>
      <c r="C171" s="1110" t="s">
        <v>266</v>
      </c>
      <c r="D171" s="1110"/>
      <c r="E171" s="123"/>
      <c r="F171" s="1111" t="s">
        <v>41</v>
      </c>
      <c r="G171" s="1111" t="s">
        <v>39</v>
      </c>
      <c r="H171" s="109">
        <f>'[1]Hlavní činnost'!G171</f>
        <v>37925</v>
      </c>
      <c r="I171" s="1112">
        <f>'[1]Doplňková činnost'!G171</f>
        <v>0</v>
      </c>
      <c r="J171" s="111">
        <f>'[1]Hlavní činnost'!O171</f>
        <v>35000</v>
      </c>
      <c r="K171" s="1113">
        <f>'[1]Doplňková činnost'!X171</f>
        <v>0</v>
      </c>
      <c r="L171" s="111">
        <f>'[1]Hlavní činnost'!W171</f>
        <v>43000</v>
      </c>
      <c r="M171" s="1113">
        <f>'[1]Doplňková činnost'!AN171</f>
        <v>0</v>
      </c>
      <c r="N171" s="113">
        <f>'[1]Hlavní činnost'!AE171</f>
        <v>23000</v>
      </c>
      <c r="O171" s="1107">
        <f>'[1]Doplňková činnost'!BE171</f>
        <v>0</v>
      </c>
      <c r="P171" s="115">
        <f>'[1]Hlavní činnost'!AN171</f>
        <v>-14925</v>
      </c>
      <c r="Q171" s="115">
        <f>'[1]Doplňková činnost'!BV171</f>
        <v>0</v>
      </c>
      <c r="R171" s="117">
        <f>'[1]Hlavní činnost'!AO171</f>
        <v>28000</v>
      </c>
      <c r="S171" s="1108">
        <f>'[1]Doplňková činnost'!BW171</f>
        <v>0</v>
      </c>
      <c r="T171" s="119">
        <f>'[1]Hlavní činnost'!AP171</f>
        <v>28000</v>
      </c>
      <c r="U171" s="1109">
        <f>'[1]Doplňková činnost'!BX171</f>
        <v>0</v>
      </c>
    </row>
    <row r="172" spans="2:21" outlineLevel="1" x14ac:dyDescent="0.25">
      <c r="B172" s="373"/>
      <c r="C172" s="1110" t="s">
        <v>267</v>
      </c>
      <c r="D172" s="1110"/>
      <c r="E172" s="123"/>
      <c r="F172" s="1111" t="s">
        <v>176</v>
      </c>
      <c r="G172" s="1111" t="s">
        <v>84</v>
      </c>
      <c r="H172" s="109">
        <f>'[1]Hlavní činnost'!G172</f>
        <v>0</v>
      </c>
      <c r="I172" s="1112">
        <f>'[1]Doplňková činnost'!G172</f>
        <v>0</v>
      </c>
      <c r="J172" s="111">
        <f>'[1]Hlavní činnost'!O172</f>
        <v>0</v>
      </c>
      <c r="K172" s="1113">
        <f>'[1]Doplňková činnost'!X172</f>
        <v>0</v>
      </c>
      <c r="L172" s="111">
        <f>'[1]Hlavní činnost'!W172</f>
        <v>0</v>
      </c>
      <c r="M172" s="1113">
        <f>'[1]Doplňková činnost'!AN172</f>
        <v>0</v>
      </c>
      <c r="N172" s="113">
        <f>'[1]Hlavní činnost'!AE172</f>
        <v>0</v>
      </c>
      <c r="O172" s="1114">
        <f>'[1]Doplňková činnost'!BE172</f>
        <v>0</v>
      </c>
      <c r="P172" s="115">
        <f>'[1]Hlavní činnost'!AN172</f>
        <v>0</v>
      </c>
      <c r="Q172" s="115">
        <f>'[1]Doplňková činnost'!BV172</f>
        <v>0</v>
      </c>
      <c r="R172" s="117">
        <f>'[1]Hlavní činnost'!AO172</f>
        <v>0</v>
      </c>
      <c r="S172" s="1115">
        <f>'[1]Doplňková činnost'!BW172</f>
        <v>0</v>
      </c>
      <c r="T172" s="278">
        <f>'[1]Hlavní činnost'!AP172</f>
        <v>0</v>
      </c>
      <c r="U172" s="1116">
        <f>'[1]Doplňková činnost'!BX172</f>
        <v>0</v>
      </c>
    </row>
    <row r="173" spans="2:21" outlineLevel="1" x14ac:dyDescent="0.25">
      <c r="B173" s="373"/>
      <c r="C173" s="1117" t="s">
        <v>268</v>
      </c>
      <c r="D173" s="1117"/>
      <c r="E173" s="123"/>
      <c r="F173" s="1118" t="s">
        <v>44</v>
      </c>
      <c r="G173" s="1118" t="s">
        <v>42</v>
      </c>
      <c r="H173" s="109">
        <f>'[1]Hlavní činnost'!G173</f>
        <v>0</v>
      </c>
      <c r="I173" s="1119">
        <f>'[1]Doplňková činnost'!G173</f>
        <v>0</v>
      </c>
      <c r="J173" s="111">
        <f>'[1]Hlavní činnost'!O173</f>
        <v>0</v>
      </c>
      <c r="K173" s="1120">
        <f>'[1]Doplňková činnost'!X173</f>
        <v>0</v>
      </c>
      <c r="L173" s="111">
        <f>'[1]Hlavní činnost'!W173</f>
        <v>0</v>
      </c>
      <c r="M173" s="1120">
        <f>'[1]Doplňková činnost'!AN173</f>
        <v>0</v>
      </c>
      <c r="N173" s="113">
        <f>'[1]Hlavní činnost'!AE173</f>
        <v>0</v>
      </c>
      <c r="O173" s="1121">
        <f>'[1]Doplňková činnost'!BE173</f>
        <v>0</v>
      </c>
      <c r="P173" s="115">
        <f>'[1]Hlavní činnost'!AN173</f>
        <v>0</v>
      </c>
      <c r="Q173" s="115">
        <f>'[1]Doplňková činnost'!BV173</f>
        <v>0</v>
      </c>
      <c r="R173" s="117">
        <f>'[1]Hlavní činnost'!AO173</f>
        <v>0</v>
      </c>
      <c r="S173" s="1122">
        <f>'[1]Doplňková činnost'!BW173</f>
        <v>0</v>
      </c>
      <c r="T173" s="119">
        <f>'[1]Hlavní činnost'!AP173</f>
        <v>0</v>
      </c>
      <c r="U173" s="1123">
        <f>'[1]Doplňková činnost'!BX173</f>
        <v>0</v>
      </c>
    </row>
    <row r="174" spans="2:21" outlineLevel="1" x14ac:dyDescent="0.25">
      <c r="B174" s="373"/>
      <c r="C174" s="1124" t="s">
        <v>269</v>
      </c>
      <c r="D174" s="1124"/>
      <c r="E174" s="123"/>
      <c r="F174" s="1125" t="s">
        <v>47</v>
      </c>
      <c r="G174" s="1125" t="s">
        <v>45</v>
      </c>
      <c r="H174" s="109">
        <f>'[1]Hlavní činnost'!G174</f>
        <v>0</v>
      </c>
      <c r="I174" s="1126">
        <f>'[1]Doplňková činnost'!G174</f>
        <v>0</v>
      </c>
      <c r="J174" s="111">
        <f>'[1]Hlavní činnost'!O174</f>
        <v>0</v>
      </c>
      <c r="K174" s="1127">
        <f>'[1]Doplňková činnost'!X174</f>
        <v>0</v>
      </c>
      <c r="L174" s="111">
        <f>'[1]Hlavní činnost'!W174</f>
        <v>0</v>
      </c>
      <c r="M174" s="1127">
        <f>'[1]Doplňková činnost'!AN174</f>
        <v>0</v>
      </c>
      <c r="N174" s="113">
        <f>'[1]Hlavní činnost'!AE174</f>
        <v>0</v>
      </c>
      <c r="O174" s="1121">
        <f>'[1]Doplňková činnost'!BE174</f>
        <v>0</v>
      </c>
      <c r="P174" s="115">
        <f>'[1]Hlavní činnost'!AN174</f>
        <v>0</v>
      </c>
      <c r="Q174" s="115">
        <f>'[1]Doplňková činnost'!BV174</f>
        <v>0</v>
      </c>
      <c r="R174" s="117">
        <f>'[1]Hlavní činnost'!AO174</f>
        <v>0</v>
      </c>
      <c r="S174" s="1122">
        <f>'[1]Doplňková činnost'!BW174</f>
        <v>0</v>
      </c>
      <c r="T174" s="119">
        <f>'[1]Hlavní činnost'!AP174</f>
        <v>0</v>
      </c>
      <c r="U174" s="1123">
        <f>'[1]Doplňková činnost'!BX174</f>
        <v>0</v>
      </c>
    </row>
    <row r="175" spans="2:21" outlineLevel="1" x14ac:dyDescent="0.25">
      <c r="B175" s="373"/>
      <c r="C175" s="1124" t="s">
        <v>270</v>
      </c>
      <c r="D175" s="1124"/>
      <c r="E175" s="123"/>
      <c r="F175" s="1125" t="s">
        <v>50</v>
      </c>
      <c r="G175" s="1125" t="s">
        <v>48</v>
      </c>
      <c r="H175" s="109">
        <f>'[1]Hlavní činnost'!G175</f>
        <v>0</v>
      </c>
      <c r="I175" s="1126">
        <f>'[1]Doplňková činnost'!G175</f>
        <v>0</v>
      </c>
      <c r="J175" s="111">
        <f>'[1]Hlavní činnost'!O175</f>
        <v>0</v>
      </c>
      <c r="K175" s="1127">
        <f>'[1]Doplňková činnost'!X175</f>
        <v>0</v>
      </c>
      <c r="L175" s="111">
        <f>'[1]Hlavní činnost'!W175</f>
        <v>0</v>
      </c>
      <c r="M175" s="1127">
        <f>'[1]Doplňková činnost'!AN175</f>
        <v>0</v>
      </c>
      <c r="N175" s="113">
        <f>'[1]Hlavní činnost'!AE175</f>
        <v>0</v>
      </c>
      <c r="O175" s="1128">
        <f>'[1]Doplňková činnost'!BE175</f>
        <v>0</v>
      </c>
      <c r="P175" s="115">
        <f>'[1]Hlavní činnost'!AN175</f>
        <v>0</v>
      </c>
      <c r="Q175" s="115">
        <f>'[1]Doplňková činnost'!BV175</f>
        <v>0</v>
      </c>
      <c r="R175" s="117">
        <f>'[1]Hlavní činnost'!AO175</f>
        <v>0</v>
      </c>
      <c r="S175" s="1129">
        <f>'[1]Doplňková činnost'!BW175</f>
        <v>0</v>
      </c>
      <c r="T175" s="278">
        <f>'[1]Hlavní činnost'!AP175</f>
        <v>0</v>
      </c>
      <c r="U175" s="1130">
        <f>'[1]Doplňková činnost'!BX175</f>
        <v>0</v>
      </c>
    </row>
    <row r="176" spans="2:21" ht="25.5" outlineLevel="1" x14ac:dyDescent="0.25">
      <c r="B176" s="373"/>
      <c r="C176" s="1131" t="s">
        <v>271</v>
      </c>
      <c r="D176" s="1131"/>
      <c r="E176" s="123"/>
      <c r="F176" s="1132" t="s">
        <v>29</v>
      </c>
      <c r="G176" s="1132" t="s">
        <v>51</v>
      </c>
      <c r="H176" s="109">
        <f>'[1]Hlavní činnost'!G176</f>
        <v>0</v>
      </c>
      <c r="I176" s="1133">
        <f>'[1]Doplňková činnost'!G176</f>
        <v>0</v>
      </c>
      <c r="J176" s="111">
        <f>'[1]Hlavní činnost'!O176</f>
        <v>0</v>
      </c>
      <c r="K176" s="1134">
        <f>'[1]Doplňková činnost'!X176</f>
        <v>0</v>
      </c>
      <c r="L176" s="111">
        <f>'[1]Hlavní činnost'!W176</f>
        <v>0</v>
      </c>
      <c r="M176" s="1134">
        <f>'[1]Doplňková činnost'!AN176</f>
        <v>0</v>
      </c>
      <c r="N176" s="113">
        <f>'[1]Hlavní činnost'!AE176</f>
        <v>0</v>
      </c>
      <c r="O176" s="1135">
        <f>'[1]Doplňková činnost'!BE176</f>
        <v>0</v>
      </c>
      <c r="P176" s="115">
        <f>'[1]Hlavní činnost'!AN176</f>
        <v>0</v>
      </c>
      <c r="Q176" s="115">
        <f>'[1]Doplňková činnost'!BV176</f>
        <v>0</v>
      </c>
      <c r="R176" s="117">
        <f>'[1]Hlavní činnost'!AO176</f>
        <v>0</v>
      </c>
      <c r="S176" s="1136">
        <f>'[1]Doplňková činnost'!BW176</f>
        <v>0</v>
      </c>
      <c r="T176" s="119">
        <f>'[1]Hlavní činnost'!AP176</f>
        <v>0</v>
      </c>
      <c r="U176" s="1137">
        <f>'[1]Doplňková činnost'!BX176</f>
        <v>0</v>
      </c>
    </row>
    <row r="177" spans="2:21" ht="25.5" outlineLevel="1" x14ac:dyDescent="0.25">
      <c r="B177" s="373"/>
      <c r="C177" s="1138" t="s">
        <v>272</v>
      </c>
      <c r="D177" s="1138"/>
      <c r="E177" s="123"/>
      <c r="F177" s="1139" t="s">
        <v>32</v>
      </c>
      <c r="G177" s="1139" t="s">
        <v>54</v>
      </c>
      <c r="H177" s="109">
        <f>'[1]Hlavní činnost'!G177</f>
        <v>0</v>
      </c>
      <c r="I177" s="1140">
        <f>'[1]Doplňková činnost'!G177</f>
        <v>0</v>
      </c>
      <c r="J177" s="111">
        <f>'[1]Hlavní činnost'!O177</f>
        <v>0</v>
      </c>
      <c r="K177" s="1141">
        <f>'[1]Doplňková činnost'!X177</f>
        <v>0</v>
      </c>
      <c r="L177" s="111">
        <f>'[1]Hlavní činnost'!W177</f>
        <v>0</v>
      </c>
      <c r="M177" s="1141">
        <f>'[1]Doplňková činnost'!AN177</f>
        <v>0</v>
      </c>
      <c r="N177" s="113">
        <f>'[1]Hlavní činnost'!AE177</f>
        <v>0</v>
      </c>
      <c r="O177" s="1135">
        <f>'[1]Doplňková činnost'!BE177</f>
        <v>0</v>
      </c>
      <c r="P177" s="115">
        <f>'[1]Hlavní činnost'!AN177</f>
        <v>0</v>
      </c>
      <c r="Q177" s="115">
        <f>'[1]Doplňková činnost'!BV177</f>
        <v>0</v>
      </c>
      <c r="R177" s="117">
        <f>'[1]Hlavní činnost'!AO177</f>
        <v>0</v>
      </c>
      <c r="S177" s="1136">
        <f>'[1]Doplňková činnost'!BW177</f>
        <v>0</v>
      </c>
      <c r="T177" s="119">
        <f>'[1]Hlavní činnost'!AP177</f>
        <v>0</v>
      </c>
      <c r="U177" s="1137">
        <f>'[1]Doplňková činnost'!BX177</f>
        <v>0</v>
      </c>
    </row>
    <row r="178" spans="2:21" ht="25.5" outlineLevel="1" x14ac:dyDescent="0.25">
      <c r="B178" s="373"/>
      <c r="C178" s="1138" t="s">
        <v>273</v>
      </c>
      <c r="D178" s="1138"/>
      <c r="E178" s="123"/>
      <c r="F178" s="1139" t="s">
        <v>141</v>
      </c>
      <c r="G178" s="1139" t="s">
        <v>57</v>
      </c>
      <c r="H178" s="109">
        <f>'[1]Hlavní činnost'!G178</f>
        <v>0</v>
      </c>
      <c r="I178" s="1140">
        <f>'[1]Doplňková činnost'!G178</f>
        <v>0</v>
      </c>
      <c r="J178" s="111">
        <f>'[1]Hlavní činnost'!O178</f>
        <v>0</v>
      </c>
      <c r="K178" s="1141">
        <f>'[1]Doplňková činnost'!X178</f>
        <v>0</v>
      </c>
      <c r="L178" s="111">
        <f>'[1]Hlavní činnost'!W178</f>
        <v>0</v>
      </c>
      <c r="M178" s="1141">
        <f>'[1]Doplňková činnost'!AN178</f>
        <v>0</v>
      </c>
      <c r="N178" s="113">
        <f>'[1]Hlavní činnost'!AE178</f>
        <v>0</v>
      </c>
      <c r="O178" s="1142">
        <f>'[1]Doplňková činnost'!BE178</f>
        <v>0</v>
      </c>
      <c r="P178" s="115">
        <f>'[1]Hlavní činnost'!AN178</f>
        <v>0</v>
      </c>
      <c r="Q178" s="115">
        <f>'[1]Doplňková činnost'!BV178</f>
        <v>0</v>
      </c>
      <c r="R178" s="117">
        <f>'[1]Hlavní činnost'!AO178</f>
        <v>0</v>
      </c>
      <c r="S178" s="1143">
        <f>'[1]Doplňková činnost'!BW178</f>
        <v>0</v>
      </c>
      <c r="T178" s="278">
        <f>'[1]Hlavní činnost'!AP178</f>
        <v>0</v>
      </c>
      <c r="U178" s="1144">
        <f>'[1]Doplňková činnost'!BX178</f>
        <v>0</v>
      </c>
    </row>
    <row r="179" spans="2:21" outlineLevel="1" x14ac:dyDescent="0.25">
      <c r="B179" s="373"/>
      <c r="C179" s="1145" t="s">
        <v>274</v>
      </c>
      <c r="D179" s="1145"/>
      <c r="E179" s="123"/>
      <c r="F179" s="1146" t="s">
        <v>143</v>
      </c>
      <c r="G179" s="1146" t="s">
        <v>30</v>
      </c>
      <c r="H179" s="109">
        <f>'[1]Hlavní činnost'!G179</f>
        <v>0</v>
      </c>
      <c r="I179" s="1147">
        <f>'[1]Doplňková činnost'!G179</f>
        <v>0</v>
      </c>
      <c r="J179" s="111">
        <f>'[1]Hlavní činnost'!O179</f>
        <v>0</v>
      </c>
      <c r="K179" s="1148">
        <f>'[1]Doplňková činnost'!X179</f>
        <v>0</v>
      </c>
      <c r="L179" s="111">
        <f>'[1]Hlavní činnost'!W179</f>
        <v>4000</v>
      </c>
      <c r="M179" s="1148">
        <f>'[1]Doplňková činnost'!AN179</f>
        <v>0</v>
      </c>
      <c r="N179" s="113">
        <f>'[1]Hlavní činnost'!AE179</f>
        <v>0</v>
      </c>
      <c r="O179" s="1149">
        <f>'[1]Doplňková činnost'!BE179</f>
        <v>0</v>
      </c>
      <c r="P179" s="115">
        <f>'[1]Hlavní činnost'!AN179</f>
        <v>0</v>
      </c>
      <c r="Q179" s="115">
        <f>'[1]Doplňková činnost'!BV179</f>
        <v>0</v>
      </c>
      <c r="R179" s="117">
        <f>'[1]Hlavní činnost'!AO179</f>
        <v>0</v>
      </c>
      <c r="S179" s="1150">
        <f>'[1]Doplňková činnost'!BW179</f>
        <v>0</v>
      </c>
      <c r="T179" s="119">
        <f>'[1]Hlavní činnost'!AP179</f>
        <v>0</v>
      </c>
      <c r="U179" s="1151">
        <f>'[1]Doplňková činnost'!BX179</f>
        <v>0</v>
      </c>
    </row>
    <row r="180" spans="2:21" ht="25.5" outlineLevel="1" x14ac:dyDescent="0.25">
      <c r="B180" s="373"/>
      <c r="C180" s="1152" t="s">
        <v>275</v>
      </c>
      <c r="D180" s="1152"/>
      <c r="E180" s="123"/>
      <c r="F180" s="1153" t="s">
        <v>38</v>
      </c>
      <c r="G180" s="1153" t="s">
        <v>33</v>
      </c>
      <c r="H180" s="109">
        <f>'[1]Hlavní činnost'!G180</f>
        <v>0</v>
      </c>
      <c r="I180" s="1154">
        <f>'[1]Doplňková činnost'!G180</f>
        <v>5792</v>
      </c>
      <c r="J180" s="111">
        <f>'[1]Hlavní činnost'!O180</f>
        <v>0</v>
      </c>
      <c r="K180" s="1155">
        <f>'[1]Doplňková činnost'!X180</f>
        <v>2000</v>
      </c>
      <c r="L180" s="111">
        <f>'[1]Hlavní činnost'!W180</f>
        <v>0</v>
      </c>
      <c r="M180" s="1155">
        <f>'[1]Doplňková činnost'!AN180</f>
        <v>7000</v>
      </c>
      <c r="N180" s="113">
        <f>'[1]Hlavní činnost'!AE180</f>
        <v>0</v>
      </c>
      <c r="O180" s="1149">
        <f>'[1]Doplňková činnost'!BE180</f>
        <v>7000</v>
      </c>
      <c r="P180" s="115">
        <f>'[1]Hlavní činnost'!AN180</f>
        <v>0</v>
      </c>
      <c r="Q180" s="115">
        <f>'[1]Doplňková činnost'!BV180</f>
        <v>1208</v>
      </c>
      <c r="R180" s="117">
        <f>'[1]Hlavní činnost'!AO180</f>
        <v>0</v>
      </c>
      <c r="S180" s="1150">
        <f>'[1]Doplňková činnost'!BW180</f>
        <v>3000</v>
      </c>
      <c r="T180" s="119">
        <f>'[1]Hlavní činnost'!AP180</f>
        <v>0</v>
      </c>
      <c r="U180" s="1151">
        <f>'[1]Doplňková činnost'!BX180</f>
        <v>3000</v>
      </c>
    </row>
    <row r="181" spans="2:21" outlineLevel="1" x14ac:dyDescent="0.25">
      <c r="B181" s="388"/>
      <c r="C181" s="1152" t="s">
        <v>85</v>
      </c>
      <c r="D181" s="1152"/>
      <c r="E181" s="258"/>
      <c r="F181" s="1153"/>
      <c r="G181" s="1153"/>
      <c r="H181" s="109">
        <f>'[1]Hlavní činnost'!G181</f>
        <v>103204</v>
      </c>
      <c r="I181" s="1154">
        <f>'[1]Doplňková činnost'!G181</f>
        <v>0</v>
      </c>
      <c r="J181" s="111">
        <f>'[1]Hlavní činnost'!O181</f>
        <v>70000</v>
      </c>
      <c r="K181" s="1155">
        <f>'[1]Doplňková činnost'!X181</f>
        <v>0</v>
      </c>
      <c r="L181" s="111">
        <f>'[1]Hlavní činnost'!W181</f>
        <v>90000</v>
      </c>
      <c r="M181" s="1155">
        <f>'[1]Doplňková činnost'!AN181</f>
        <v>0</v>
      </c>
      <c r="N181" s="113">
        <f>'[1]Hlavní činnost'!AE181</f>
        <v>75000</v>
      </c>
      <c r="O181" s="1149">
        <f>'[1]Doplňková činnost'!BE181</f>
        <v>0</v>
      </c>
      <c r="P181" s="115">
        <f>'[1]Hlavní činnost'!AN181</f>
        <v>-28204</v>
      </c>
      <c r="Q181" s="115">
        <f>'[1]Doplňková činnost'!BV181</f>
        <v>0</v>
      </c>
      <c r="R181" s="117">
        <f>'[1]Hlavní činnost'!AO181</f>
        <v>80000</v>
      </c>
      <c r="S181" s="1150">
        <f>'[1]Doplňková činnost'!BW181</f>
        <v>0</v>
      </c>
      <c r="T181" s="278">
        <f>'[1]Hlavní činnost'!AP181</f>
        <v>80000</v>
      </c>
      <c r="U181" s="1156">
        <f>'[1]Doplňková činnost'!BX181</f>
        <v>0</v>
      </c>
    </row>
    <row r="182" spans="2:21" x14ac:dyDescent="0.25">
      <c r="B182" s="87" t="s">
        <v>276</v>
      </c>
      <c r="C182" s="1157"/>
      <c r="D182" s="1158"/>
      <c r="E182" s="1159" t="s">
        <v>277</v>
      </c>
      <c r="F182" s="1160"/>
      <c r="G182" s="1160"/>
      <c r="H182" s="92">
        <f>'[1]Hlavní činnost'!G182</f>
        <v>0</v>
      </c>
      <c r="I182" s="1161">
        <f>'[1]Doplňková činnost'!G182</f>
        <v>12960</v>
      </c>
      <c r="J182" s="94">
        <f>'[1]Hlavní činnost'!O182</f>
        <v>0</v>
      </c>
      <c r="K182" s="1162">
        <f>'[1]Doplňková činnost'!X182</f>
        <v>5000</v>
      </c>
      <c r="L182" s="94">
        <f>'[1]Hlavní činnost'!W182</f>
        <v>0</v>
      </c>
      <c r="M182" s="1162">
        <f>'[1]Doplňková činnost'!AN182</f>
        <v>8000</v>
      </c>
      <c r="N182" s="96">
        <f>'[1]Hlavní činnost'!AE182</f>
        <v>0</v>
      </c>
      <c r="O182" s="1163">
        <f>'[1]Doplňková činnost'!BE182</f>
        <v>14000</v>
      </c>
      <c r="P182" s="98">
        <f>'[1]Hlavní činnost'!AN182</f>
        <v>0</v>
      </c>
      <c r="Q182" s="98">
        <f>'[1]Doplňková činnost'!BV182</f>
        <v>1040</v>
      </c>
      <c r="R182" s="100">
        <f>'[1]Hlavní činnost'!AO182</f>
        <v>0</v>
      </c>
      <c r="S182" s="1164">
        <f>'[1]Doplňková činnost'!BW182</f>
        <v>5000</v>
      </c>
      <c r="T182" s="102">
        <f>'[1]Hlavní činnost'!AP182</f>
        <v>0</v>
      </c>
      <c r="U182" s="1165">
        <f>'[1]Doplňková činnost'!BX182</f>
        <v>5000</v>
      </c>
    </row>
    <row r="183" spans="2:21" ht="25.5" outlineLevel="1" x14ac:dyDescent="0.25">
      <c r="B183" s="649" t="s">
        <v>23</v>
      </c>
      <c r="C183" s="1166" t="s">
        <v>278</v>
      </c>
      <c r="D183" s="1166"/>
      <c r="E183" s="1062" t="s">
        <v>277</v>
      </c>
      <c r="F183" s="1160" t="s">
        <v>26</v>
      </c>
      <c r="G183" s="1160" t="s">
        <v>27</v>
      </c>
      <c r="H183" s="109">
        <f>'[1]Hlavní činnost'!G183</f>
        <v>0</v>
      </c>
      <c r="I183" s="1167">
        <f>'[1]Doplňková činnost'!G183</f>
        <v>0</v>
      </c>
      <c r="J183" s="111">
        <f>'[1]Hlavní činnost'!O183</f>
        <v>0</v>
      </c>
      <c r="K183" s="1168">
        <f>'[1]Doplňková činnost'!X183</f>
        <v>0</v>
      </c>
      <c r="L183" s="111">
        <f>'[1]Hlavní činnost'!W183</f>
        <v>0</v>
      </c>
      <c r="M183" s="1168">
        <f>'[1]Doplňková činnost'!AN183</f>
        <v>0</v>
      </c>
      <c r="N183" s="113">
        <f>'[1]Hlavní činnost'!AE183</f>
        <v>0</v>
      </c>
      <c r="O183" s="1169">
        <f>'[1]Doplňková činnost'!BE183</f>
        <v>0</v>
      </c>
      <c r="P183" s="115">
        <f>'[1]Hlavní činnost'!AN183</f>
        <v>0</v>
      </c>
      <c r="Q183" s="115">
        <f>'[1]Doplňková činnost'!BV183</f>
        <v>0</v>
      </c>
      <c r="R183" s="117" t="str">
        <f>'[1]Hlavní činnost'!AO183</f>
        <v>x</v>
      </c>
      <c r="S183" s="1170" t="str">
        <f>'[1]Doplňková činnost'!BW183</f>
        <v>x</v>
      </c>
      <c r="T183" s="278" t="str">
        <f>'[1]Hlavní činnost'!AP183</f>
        <v>x</v>
      </c>
      <c r="U183" s="1171" t="str">
        <f>'[1]Doplňková činnost'!BX183</f>
        <v>x</v>
      </c>
    </row>
    <row r="184" spans="2:21" ht="25.5" outlineLevel="1" x14ac:dyDescent="0.25">
      <c r="B184" s="657"/>
      <c r="C184" s="1172" t="s">
        <v>279</v>
      </c>
      <c r="D184" s="1172"/>
      <c r="E184" s="123"/>
      <c r="F184" s="1173" t="s">
        <v>47</v>
      </c>
      <c r="G184" s="1173" t="s">
        <v>45</v>
      </c>
      <c r="H184" s="109">
        <f>'[1]Hlavní činnost'!G184</f>
        <v>0</v>
      </c>
      <c r="I184" s="1174">
        <f>'[1]Doplňková činnost'!G184</f>
        <v>11450</v>
      </c>
      <c r="J184" s="111">
        <f>'[1]Hlavní činnost'!O184</f>
        <v>0</v>
      </c>
      <c r="K184" s="1175">
        <f>'[1]Doplňková činnost'!X184</f>
        <v>4000</v>
      </c>
      <c r="L184" s="111">
        <f>'[1]Hlavní činnost'!W184</f>
        <v>0</v>
      </c>
      <c r="M184" s="1175">
        <f>'[1]Doplňková činnost'!AN184</f>
        <v>5000</v>
      </c>
      <c r="N184" s="113">
        <f>'[1]Hlavní činnost'!AE184</f>
        <v>0</v>
      </c>
      <c r="O184" s="1176">
        <f>'[1]Doplňková činnost'!BE184</f>
        <v>11000</v>
      </c>
      <c r="P184" s="115">
        <f>'[1]Hlavní činnost'!AN184</f>
        <v>0</v>
      </c>
      <c r="Q184" s="115">
        <f>'[1]Doplňková činnost'!BV184</f>
        <v>-450</v>
      </c>
      <c r="R184" s="117" t="str">
        <f>'[1]Hlavní činnost'!AO184</f>
        <v>x</v>
      </c>
      <c r="S184" s="1177" t="str">
        <f>'[1]Doplňková činnost'!BW184</f>
        <v>x</v>
      </c>
      <c r="T184" s="119" t="str">
        <f>'[1]Hlavní činnost'!AP184</f>
        <v>x</v>
      </c>
      <c r="U184" s="1178" t="str">
        <f>'[1]Doplňková činnost'!BX184</f>
        <v>x</v>
      </c>
    </row>
    <row r="185" spans="2:21" outlineLevel="1" x14ac:dyDescent="0.25">
      <c r="B185" s="657"/>
      <c r="C185" s="1179" t="s">
        <v>280</v>
      </c>
      <c r="D185" s="1179"/>
      <c r="E185" s="123"/>
      <c r="F185" s="1180" t="s">
        <v>35</v>
      </c>
      <c r="G185" s="1180" t="s">
        <v>36</v>
      </c>
      <c r="H185" s="109">
        <f>'[1]Hlavní činnost'!G185</f>
        <v>0</v>
      </c>
      <c r="I185" s="1181">
        <f>'[1]Doplňková činnost'!G185</f>
        <v>1510</v>
      </c>
      <c r="J185" s="111">
        <f>'[1]Hlavní činnost'!O185</f>
        <v>0</v>
      </c>
      <c r="K185" s="1182">
        <f>'[1]Doplňková činnost'!X185</f>
        <v>1000</v>
      </c>
      <c r="L185" s="111">
        <f>'[1]Hlavní činnost'!W185</f>
        <v>0</v>
      </c>
      <c r="M185" s="1182">
        <f>'[1]Doplňková činnost'!AN185</f>
        <v>3000</v>
      </c>
      <c r="N185" s="113">
        <f>'[1]Hlavní činnost'!AE185</f>
        <v>0</v>
      </c>
      <c r="O185" s="1176">
        <f>'[1]Doplňková činnost'!BE185</f>
        <v>3000</v>
      </c>
      <c r="P185" s="115">
        <f>'[1]Hlavní činnost'!AN185</f>
        <v>0</v>
      </c>
      <c r="Q185" s="115">
        <f>'[1]Doplňková činnost'!BV185</f>
        <v>1490</v>
      </c>
      <c r="R185" s="117" t="str">
        <f>'[1]Hlavní činnost'!AO185</f>
        <v>x</v>
      </c>
      <c r="S185" s="1177" t="str">
        <f>'[1]Doplňková činnost'!BW185</f>
        <v>x</v>
      </c>
      <c r="T185" s="119" t="str">
        <f>'[1]Hlavní činnost'!AP185</f>
        <v>x</v>
      </c>
      <c r="U185" s="1178" t="str">
        <f>'[1]Doplňková činnost'!BX185</f>
        <v>x</v>
      </c>
    </row>
    <row r="186" spans="2:21" outlineLevel="1" x14ac:dyDescent="0.25">
      <c r="B186" s="657"/>
      <c r="C186" s="1179" t="s">
        <v>281</v>
      </c>
      <c r="D186" s="1179"/>
      <c r="E186" s="123"/>
      <c r="F186" s="1180" t="s">
        <v>41</v>
      </c>
      <c r="G186" s="1180" t="s">
        <v>39</v>
      </c>
      <c r="H186" s="109">
        <f>'[1]Hlavní činnost'!G186</f>
        <v>0</v>
      </c>
      <c r="I186" s="1181">
        <f>'[1]Doplňková činnost'!G186</f>
        <v>0</v>
      </c>
      <c r="J186" s="111">
        <f>'[1]Hlavní činnost'!O186</f>
        <v>0</v>
      </c>
      <c r="K186" s="1182">
        <f>'[1]Doplňková činnost'!X186</f>
        <v>0</v>
      </c>
      <c r="L186" s="111">
        <f>'[1]Hlavní činnost'!W186</f>
        <v>0</v>
      </c>
      <c r="M186" s="1182">
        <f>'[1]Doplňková činnost'!AN186</f>
        <v>0</v>
      </c>
      <c r="N186" s="113">
        <f>'[1]Hlavní činnost'!AE186</f>
        <v>0</v>
      </c>
      <c r="O186" s="1183">
        <f>'[1]Doplňková činnost'!BE186</f>
        <v>0</v>
      </c>
      <c r="P186" s="115">
        <f>'[1]Hlavní činnost'!AN186</f>
        <v>0</v>
      </c>
      <c r="Q186" s="115">
        <f>'[1]Doplňková činnost'!BV186</f>
        <v>0</v>
      </c>
      <c r="R186" s="117" t="str">
        <f>'[1]Hlavní činnost'!AO186</f>
        <v>x</v>
      </c>
      <c r="S186" s="1184" t="str">
        <f>'[1]Doplňková činnost'!BW186</f>
        <v>x</v>
      </c>
      <c r="T186" s="278" t="str">
        <f>'[1]Hlavní činnost'!AP186</f>
        <v>x</v>
      </c>
      <c r="U186" s="1185" t="str">
        <f>'[1]Doplňková činnost'!BX186</f>
        <v>x</v>
      </c>
    </row>
    <row r="187" spans="2:21" outlineLevel="1" x14ac:dyDescent="0.25">
      <c r="B187" s="657"/>
      <c r="C187" s="1186" t="s">
        <v>282</v>
      </c>
      <c r="D187" s="1186"/>
      <c r="E187" s="123"/>
      <c r="F187" s="1187" t="s">
        <v>44</v>
      </c>
      <c r="G187" s="1187" t="s">
        <v>42</v>
      </c>
      <c r="H187" s="109">
        <f>'[1]Hlavní činnost'!G187</f>
        <v>0</v>
      </c>
      <c r="I187" s="1188">
        <f>'[1]Doplňková činnost'!G187</f>
        <v>0</v>
      </c>
      <c r="J187" s="111">
        <f>'[1]Hlavní činnost'!O187</f>
        <v>0</v>
      </c>
      <c r="K187" s="1189">
        <f>'[1]Doplňková činnost'!X187</f>
        <v>0</v>
      </c>
      <c r="L187" s="111">
        <f>'[1]Hlavní činnost'!W187</f>
        <v>0</v>
      </c>
      <c r="M187" s="1189">
        <f>'[1]Doplňková činnost'!AN187</f>
        <v>0</v>
      </c>
      <c r="N187" s="113">
        <f>'[1]Hlavní činnost'!AE187</f>
        <v>0</v>
      </c>
      <c r="O187" s="1190">
        <f>'[1]Doplňková činnost'!BE187</f>
        <v>0</v>
      </c>
      <c r="P187" s="115">
        <f>'[1]Hlavní činnost'!AN187</f>
        <v>0</v>
      </c>
      <c r="Q187" s="115">
        <f>'[1]Doplňková činnost'!BV187</f>
        <v>0</v>
      </c>
      <c r="R187" s="117" t="str">
        <f>'[1]Hlavní činnost'!AO187</f>
        <v>x</v>
      </c>
      <c r="S187" s="1191" t="str">
        <f>'[1]Doplňková činnost'!BW187</f>
        <v>x</v>
      </c>
      <c r="T187" s="119" t="str">
        <f>'[1]Hlavní činnost'!AP187</f>
        <v>x</v>
      </c>
      <c r="U187" s="1192" t="str">
        <f>'[1]Doplňková činnost'!BX187</f>
        <v>x</v>
      </c>
    </row>
    <row r="188" spans="2:21" outlineLevel="1" x14ac:dyDescent="0.25">
      <c r="B188" s="672"/>
      <c r="C188" s="1193" t="s">
        <v>85</v>
      </c>
      <c r="D188" s="1193"/>
      <c r="E188" s="258"/>
      <c r="F188" s="1194"/>
      <c r="G188" s="1194"/>
      <c r="H188" s="109">
        <f>'[1]Hlavní činnost'!G188</f>
        <v>0</v>
      </c>
      <c r="I188" s="1195">
        <f>'[1]Doplňková činnost'!G188</f>
        <v>0</v>
      </c>
      <c r="J188" s="111">
        <f>'[1]Hlavní činnost'!O188</f>
        <v>0</v>
      </c>
      <c r="K188" s="1196">
        <f>'[1]Doplňková činnost'!X188</f>
        <v>0</v>
      </c>
      <c r="L188" s="111">
        <f>'[1]Hlavní činnost'!W188</f>
        <v>0</v>
      </c>
      <c r="M188" s="1196">
        <f>'[1]Doplňková činnost'!AN188</f>
        <v>0</v>
      </c>
      <c r="N188" s="113">
        <f>'[1]Hlavní činnost'!AE188</f>
        <v>0</v>
      </c>
      <c r="O188" s="1197">
        <f>'[1]Doplňková činnost'!BE188</f>
        <v>0</v>
      </c>
      <c r="P188" s="115">
        <f>'[1]Hlavní činnost'!AN188</f>
        <v>0</v>
      </c>
      <c r="Q188" s="115">
        <f>'[1]Doplňková činnost'!BV188</f>
        <v>0</v>
      </c>
      <c r="R188" s="117" t="str">
        <f>'[1]Hlavní činnost'!AO188</f>
        <v>x</v>
      </c>
      <c r="S188" s="1198" t="str">
        <f>'[1]Doplňková činnost'!BW188</f>
        <v>x</v>
      </c>
      <c r="T188" s="119" t="str">
        <f>'[1]Hlavní činnost'!AP188</f>
        <v>x</v>
      </c>
      <c r="U188" s="1199" t="str">
        <f>'[1]Doplňková činnost'!BX188</f>
        <v>x</v>
      </c>
    </row>
    <row r="189" spans="2:21" x14ac:dyDescent="0.25">
      <c r="B189" s="1054" t="s">
        <v>283</v>
      </c>
      <c r="C189" s="1200"/>
      <c r="D189" s="1201"/>
      <c r="E189" s="1202" t="s">
        <v>284</v>
      </c>
      <c r="F189" s="1203"/>
      <c r="G189" s="1203"/>
      <c r="H189" s="92">
        <f>'[1]Hlavní činnost'!G189</f>
        <v>0</v>
      </c>
      <c r="I189" s="1204">
        <f>'[1]Doplňková činnost'!G189</f>
        <v>0</v>
      </c>
      <c r="J189" s="94">
        <f>'[1]Hlavní činnost'!O189</f>
        <v>0</v>
      </c>
      <c r="K189" s="1205">
        <f>'[1]Doplňková činnost'!X189</f>
        <v>0</v>
      </c>
      <c r="L189" s="94">
        <f>'[1]Hlavní činnost'!W189</f>
        <v>0</v>
      </c>
      <c r="M189" s="1205">
        <f>'[1]Doplňková činnost'!AN189</f>
        <v>0</v>
      </c>
      <c r="N189" s="96">
        <f>'[1]Hlavní činnost'!AE189</f>
        <v>0</v>
      </c>
      <c r="O189" s="1206">
        <f>'[1]Doplňková činnost'!BE189</f>
        <v>0</v>
      </c>
      <c r="P189" s="98">
        <f>'[1]Hlavní činnost'!AN189</f>
        <v>0</v>
      </c>
      <c r="Q189" s="98">
        <f>'[1]Doplňková činnost'!BV189</f>
        <v>0</v>
      </c>
      <c r="R189" s="100">
        <f>'[1]Hlavní činnost'!AO189</f>
        <v>0</v>
      </c>
      <c r="S189" s="1207">
        <f>'[1]Doplňková činnost'!BW189</f>
        <v>0</v>
      </c>
      <c r="T189" s="102">
        <f>'[1]Hlavní činnost'!AP189</f>
        <v>0</v>
      </c>
      <c r="U189" s="1208">
        <f>'[1]Doplňková činnost'!BX189</f>
        <v>0</v>
      </c>
    </row>
    <row r="190" spans="2:21" x14ac:dyDescent="0.25">
      <c r="B190" s="1209" t="s">
        <v>285</v>
      </c>
      <c r="C190" s="1210"/>
      <c r="D190" s="1211"/>
      <c r="E190" s="1212" t="s">
        <v>286</v>
      </c>
      <c r="F190" s="1213"/>
      <c r="G190" s="1213"/>
      <c r="H190" s="92">
        <f>'[1]Hlavní činnost'!G190</f>
        <v>0</v>
      </c>
      <c r="I190" s="1214">
        <f>'[1]Doplňková činnost'!G190</f>
        <v>0</v>
      </c>
      <c r="J190" s="94">
        <f>'[1]Hlavní činnost'!O190</f>
        <v>0</v>
      </c>
      <c r="K190" s="1215">
        <f>'[1]Doplňková činnost'!X190</f>
        <v>0</v>
      </c>
      <c r="L190" s="94">
        <f>'[1]Hlavní činnost'!W190</f>
        <v>0</v>
      </c>
      <c r="M190" s="1215">
        <f>'[1]Doplňková činnost'!AN190</f>
        <v>0</v>
      </c>
      <c r="N190" s="96">
        <f>'[1]Hlavní činnost'!AE190</f>
        <v>0</v>
      </c>
      <c r="O190" s="1216">
        <f>'[1]Doplňková činnost'!BE190</f>
        <v>0</v>
      </c>
      <c r="P190" s="98">
        <f>'[1]Hlavní činnost'!AN190</f>
        <v>0</v>
      </c>
      <c r="Q190" s="98">
        <f>'[1]Doplňková činnost'!BV190</f>
        <v>0</v>
      </c>
      <c r="R190" s="100">
        <f>'[1]Hlavní činnost'!AO190</f>
        <v>0</v>
      </c>
      <c r="S190" s="1217">
        <f>'[1]Doplňková činnost'!BW190</f>
        <v>0</v>
      </c>
      <c r="T190" s="102">
        <f>'[1]Hlavní činnost'!AP190</f>
        <v>0</v>
      </c>
      <c r="U190" s="1218">
        <f>'[1]Doplňková činnost'!BX190</f>
        <v>0</v>
      </c>
    </row>
    <row r="191" spans="2:21" ht="26.25" x14ac:dyDescent="0.25">
      <c r="B191" s="1209" t="s">
        <v>287</v>
      </c>
      <c r="C191" s="1219"/>
      <c r="D191" s="1220"/>
      <c r="E191" s="1221" t="s">
        <v>288</v>
      </c>
      <c r="F191" s="1222"/>
      <c r="G191" s="1222"/>
      <c r="H191" s="92">
        <f>'[1]Hlavní činnost'!G191</f>
        <v>0</v>
      </c>
      <c r="I191" s="1223">
        <f>'[1]Doplňková činnost'!G191</f>
        <v>0</v>
      </c>
      <c r="J191" s="94">
        <f>'[1]Hlavní činnost'!O191</f>
        <v>0</v>
      </c>
      <c r="K191" s="1224">
        <f>'[1]Doplňková činnost'!X191</f>
        <v>0</v>
      </c>
      <c r="L191" s="94">
        <f>'[1]Hlavní činnost'!W191</f>
        <v>0</v>
      </c>
      <c r="M191" s="1224">
        <f>'[1]Doplňková činnost'!AN191</f>
        <v>0</v>
      </c>
      <c r="N191" s="96">
        <f>'[1]Hlavní činnost'!AE191</f>
        <v>0</v>
      </c>
      <c r="O191" s="1225">
        <f>'[1]Doplňková činnost'!BE191</f>
        <v>0</v>
      </c>
      <c r="P191" s="98">
        <f>'[1]Hlavní činnost'!AN191</f>
        <v>0</v>
      </c>
      <c r="Q191" s="98">
        <f>'[1]Doplňková činnost'!BV191</f>
        <v>0</v>
      </c>
      <c r="R191" s="100">
        <f>'[1]Hlavní činnost'!AO191</f>
        <v>0</v>
      </c>
      <c r="S191" s="1226">
        <f>'[1]Doplňková činnost'!BW191</f>
        <v>0</v>
      </c>
      <c r="T191" s="102">
        <f>'[1]Hlavní činnost'!AP191</f>
        <v>0</v>
      </c>
      <c r="U191" s="1227">
        <f>'[1]Doplňková činnost'!BX191</f>
        <v>0</v>
      </c>
    </row>
    <row r="192" spans="2:21" x14ac:dyDescent="0.25">
      <c r="B192" s="1054" t="s">
        <v>289</v>
      </c>
      <c r="C192" s="1228"/>
      <c r="D192" s="1229"/>
      <c r="E192" s="1230" t="s">
        <v>290</v>
      </c>
      <c r="F192" s="1231"/>
      <c r="G192" s="1231"/>
      <c r="H192" s="92">
        <f>'[1]Hlavní činnost'!G192</f>
        <v>0</v>
      </c>
      <c r="I192" s="1232">
        <f>'[1]Doplňková činnost'!G192</f>
        <v>0</v>
      </c>
      <c r="J192" s="94">
        <f>'[1]Hlavní činnost'!O192</f>
        <v>0</v>
      </c>
      <c r="K192" s="1233">
        <f>'[1]Doplňková činnost'!X192</f>
        <v>0</v>
      </c>
      <c r="L192" s="94">
        <f>'[1]Hlavní činnost'!W192</f>
        <v>0</v>
      </c>
      <c r="M192" s="1233">
        <f>'[1]Doplňková činnost'!AN192</f>
        <v>0</v>
      </c>
      <c r="N192" s="96">
        <f>'[1]Hlavní činnost'!AE192</f>
        <v>0</v>
      </c>
      <c r="O192" s="1234">
        <f>'[1]Doplňková činnost'!BE192</f>
        <v>0</v>
      </c>
      <c r="P192" s="98">
        <f>'[1]Hlavní činnost'!AN192</f>
        <v>0</v>
      </c>
      <c r="Q192" s="98">
        <f>'[1]Doplňková činnost'!BV192</f>
        <v>0</v>
      </c>
      <c r="R192" s="100">
        <f>'[1]Hlavní činnost'!AO192</f>
        <v>0</v>
      </c>
      <c r="S192" s="1235">
        <f>'[1]Doplňková činnost'!BW192</f>
        <v>0</v>
      </c>
      <c r="T192" s="102">
        <f>'[1]Hlavní činnost'!AP192</f>
        <v>0</v>
      </c>
      <c r="U192" s="1236">
        <f>'[1]Doplňková činnost'!BX192</f>
        <v>0</v>
      </c>
    </row>
    <row r="193" spans="2:22" x14ac:dyDescent="0.25">
      <c r="B193" s="1209" t="s">
        <v>291</v>
      </c>
      <c r="C193" s="1237"/>
      <c r="D193" s="1238"/>
      <c r="E193" s="1239" t="s">
        <v>292</v>
      </c>
      <c r="F193" s="1240"/>
      <c r="G193" s="1240"/>
      <c r="H193" s="92">
        <f>'[1]Hlavní činnost'!G193</f>
        <v>0</v>
      </c>
      <c r="I193" s="1241">
        <f>'[1]Doplňková činnost'!G193</f>
        <v>0</v>
      </c>
      <c r="J193" s="94">
        <f>'[1]Hlavní činnost'!O193</f>
        <v>0</v>
      </c>
      <c r="K193" s="1242">
        <f>'[1]Doplňková činnost'!X193</f>
        <v>0</v>
      </c>
      <c r="L193" s="94">
        <f>'[1]Hlavní činnost'!W193</f>
        <v>0</v>
      </c>
      <c r="M193" s="1242">
        <f>'[1]Doplňková činnost'!AN193</f>
        <v>0</v>
      </c>
      <c r="N193" s="96">
        <f>'[1]Hlavní činnost'!AE193</f>
        <v>0</v>
      </c>
      <c r="O193" s="1243">
        <f>'[1]Doplňková činnost'!BE193</f>
        <v>0</v>
      </c>
      <c r="P193" s="98">
        <f>'[1]Hlavní činnost'!AN193</f>
        <v>0</v>
      </c>
      <c r="Q193" s="98">
        <f>'[1]Doplňková činnost'!BV193</f>
        <v>0</v>
      </c>
      <c r="R193" s="100">
        <f>'[1]Hlavní činnost'!AO193</f>
        <v>0</v>
      </c>
      <c r="S193" s="1244">
        <f>'[1]Doplňková činnost'!BW193</f>
        <v>0</v>
      </c>
      <c r="T193" s="102">
        <f>'[1]Hlavní činnost'!AP193</f>
        <v>0</v>
      </c>
      <c r="U193" s="1245">
        <f>'[1]Doplňková činnost'!BX193</f>
        <v>0</v>
      </c>
    </row>
    <row r="194" spans="2:22" ht="23.25" customHeight="1" x14ac:dyDescent="0.25">
      <c r="B194" s="1246" t="s">
        <v>293</v>
      </c>
      <c r="C194" s="1247"/>
      <c r="D194" s="1248"/>
      <c r="E194" s="1249" t="s">
        <v>294</v>
      </c>
      <c r="F194" s="1250"/>
      <c r="G194" s="1250"/>
      <c r="H194" s="92">
        <f>'[1]Hlavní činnost'!G194</f>
        <v>0</v>
      </c>
      <c r="I194" s="1251">
        <f>'[1]Doplňková činnost'!G194</f>
        <v>0</v>
      </c>
      <c r="J194" s="94">
        <f>'[1]Hlavní činnost'!O194</f>
        <v>0</v>
      </c>
      <c r="K194" s="1252">
        <f>'[1]Doplňková činnost'!X194</f>
        <v>0</v>
      </c>
      <c r="L194" s="94">
        <f>'[1]Hlavní činnost'!W194</f>
        <v>0</v>
      </c>
      <c r="M194" s="1252">
        <f>'[1]Doplňková činnost'!AN194</f>
        <v>0</v>
      </c>
      <c r="N194" s="96">
        <f>'[1]Hlavní činnost'!AE194</f>
        <v>0</v>
      </c>
      <c r="O194" s="1253">
        <f>'[1]Doplňková činnost'!BE194</f>
        <v>0</v>
      </c>
      <c r="P194" s="98">
        <f>'[1]Hlavní činnost'!AN194</f>
        <v>0</v>
      </c>
      <c r="Q194" s="98">
        <f>'[1]Doplňková činnost'!BV194</f>
        <v>0</v>
      </c>
      <c r="R194" s="100">
        <f>'[1]Hlavní činnost'!AO194</f>
        <v>0</v>
      </c>
      <c r="S194" s="1254">
        <f>'[1]Doplňková činnost'!BW194</f>
        <v>0</v>
      </c>
      <c r="T194" s="102">
        <f>'[1]Hlavní činnost'!AP194</f>
        <v>0</v>
      </c>
      <c r="U194" s="1255">
        <f>'[1]Doplňková činnost'!BX194</f>
        <v>0</v>
      </c>
    </row>
    <row r="195" spans="2:22" x14ac:dyDescent="0.25">
      <c r="B195" s="1054" t="s">
        <v>295</v>
      </c>
      <c r="C195" s="1256"/>
      <c r="D195" s="1257"/>
      <c r="E195" s="1258" t="s">
        <v>296</v>
      </c>
      <c r="F195" s="1259"/>
      <c r="G195" s="1259"/>
      <c r="H195" s="92">
        <f>'[1]Hlavní činnost'!G195</f>
        <v>339861.42</v>
      </c>
      <c r="I195" s="1260">
        <f>'[1]Doplňková činnost'!G195</f>
        <v>0</v>
      </c>
      <c r="J195" s="94">
        <f>'[1]Hlavní činnost'!O195</f>
        <v>75000</v>
      </c>
      <c r="K195" s="1261">
        <f>'[1]Doplňková činnost'!X195</f>
        <v>0</v>
      </c>
      <c r="L195" s="94">
        <f>'[1]Hlavní činnost'!W195</f>
        <v>103000</v>
      </c>
      <c r="M195" s="1261">
        <f>'[1]Doplňková činnost'!AN195</f>
        <v>0</v>
      </c>
      <c r="N195" s="96">
        <f>'[1]Hlavní činnost'!AE195</f>
        <v>5000</v>
      </c>
      <c r="O195" s="1262">
        <f>'[1]Doplňková činnost'!BE195</f>
        <v>0</v>
      </c>
      <c r="P195" s="98">
        <f>'[1]Hlavní činnost'!AN195</f>
        <v>-334861.42</v>
      </c>
      <c r="Q195" s="98">
        <f>'[1]Doplňková činnost'!BV195</f>
        <v>0</v>
      </c>
      <c r="R195" s="100">
        <f>'[1]Hlavní činnost'!AO195</f>
        <v>5000</v>
      </c>
      <c r="S195" s="1263">
        <f>'[1]Doplňková činnost'!BW195</f>
        <v>0</v>
      </c>
      <c r="T195" s="102">
        <f>'[1]Hlavní činnost'!AP195</f>
        <v>5000</v>
      </c>
      <c r="U195" s="1264">
        <f>'[1]Doplňková činnost'!BX195</f>
        <v>0</v>
      </c>
    </row>
    <row r="196" spans="2:22" outlineLevel="1" x14ac:dyDescent="0.25">
      <c r="B196" s="1265" t="s">
        <v>23</v>
      </c>
      <c r="C196" s="1266" t="s">
        <v>297</v>
      </c>
      <c r="D196" s="1266"/>
      <c r="E196" s="1062" t="s">
        <v>296</v>
      </c>
      <c r="F196" s="1267" t="s">
        <v>59</v>
      </c>
      <c r="G196" s="1267" t="s">
        <v>59</v>
      </c>
      <c r="H196" s="109">
        <f>'[1]Hlavní činnost'!G196</f>
        <v>5000</v>
      </c>
      <c r="I196" s="1268">
        <f>'[1]Doplňková činnost'!G196</f>
        <v>0</v>
      </c>
      <c r="J196" s="111">
        <f>'[1]Hlavní činnost'!O196</f>
        <v>5000</v>
      </c>
      <c r="K196" s="1269">
        <f>'[1]Doplňková činnost'!X196</f>
        <v>0</v>
      </c>
      <c r="L196" s="111">
        <f>'[1]Hlavní činnost'!W196</f>
        <v>5000</v>
      </c>
      <c r="M196" s="1269">
        <f>'[1]Doplňková činnost'!AN196</f>
        <v>0</v>
      </c>
      <c r="N196" s="113">
        <f>'[1]Hlavní činnost'!AE196</f>
        <v>5000</v>
      </c>
      <c r="O196" s="1270">
        <f>'[1]Doplňková činnost'!BE196</f>
        <v>0</v>
      </c>
      <c r="P196" s="115">
        <f>'[1]Hlavní činnost'!AN196</f>
        <v>0</v>
      </c>
      <c r="Q196" s="115">
        <f>'[1]Doplňková činnost'!BV196</f>
        <v>0</v>
      </c>
      <c r="R196" s="117">
        <f>'[1]Hlavní činnost'!AO196</f>
        <v>5000</v>
      </c>
      <c r="S196" s="1271">
        <f>'[1]Doplňková činnost'!BW196</f>
        <v>0</v>
      </c>
      <c r="T196" s="119">
        <f>'[1]Hlavní činnost'!AP196</f>
        <v>5000</v>
      </c>
      <c r="U196" s="1272">
        <f>'[1]Doplňková činnost'!BX196</f>
        <v>0</v>
      </c>
    </row>
    <row r="197" spans="2:22" ht="25.5" outlineLevel="1" x14ac:dyDescent="0.25">
      <c r="B197" s="1273"/>
      <c r="C197" s="1266" t="s">
        <v>298</v>
      </c>
      <c r="D197" s="1266"/>
      <c r="E197" s="123"/>
      <c r="F197" s="1267" t="s">
        <v>26</v>
      </c>
      <c r="G197" s="1267" t="s">
        <v>26</v>
      </c>
      <c r="H197" s="109">
        <f>'[1]Hlavní činnost'!G197</f>
        <v>19179</v>
      </c>
      <c r="I197" s="1268">
        <f>'[1]Doplňková činnost'!G197</f>
        <v>0</v>
      </c>
      <c r="J197" s="111">
        <f>'[1]Hlavní činnost'!O197</f>
        <v>0</v>
      </c>
      <c r="K197" s="1269">
        <f>'[1]Doplňková činnost'!X197</f>
        <v>0</v>
      </c>
      <c r="L197" s="111">
        <f>'[1]Hlavní činnost'!W197</f>
        <v>0</v>
      </c>
      <c r="M197" s="1269">
        <f>'[1]Doplňková činnost'!AN197</f>
        <v>0</v>
      </c>
      <c r="N197" s="113">
        <f>'[1]Hlavní činnost'!AE197</f>
        <v>0</v>
      </c>
      <c r="O197" s="1270">
        <f>'[1]Doplňková činnost'!BE197</f>
        <v>0</v>
      </c>
      <c r="P197" s="115">
        <f>'[1]Hlavní činnost'!AN197</f>
        <v>-19179</v>
      </c>
      <c r="Q197" s="115">
        <f>'[1]Doplňková činnost'!BV197</f>
        <v>0</v>
      </c>
      <c r="R197" s="117">
        <f>'[1]Hlavní činnost'!AO197</f>
        <v>0</v>
      </c>
      <c r="S197" s="1271">
        <f>'[1]Doplňková činnost'!BW197</f>
        <v>0</v>
      </c>
      <c r="T197" s="278">
        <f>'[1]Hlavní činnost'!AP197</f>
        <v>0</v>
      </c>
      <c r="U197" s="1274">
        <f>'[1]Doplňková činnost'!BX197</f>
        <v>0</v>
      </c>
    </row>
    <row r="198" spans="2:22" ht="25.5" customHeight="1" outlineLevel="1" x14ac:dyDescent="0.25">
      <c r="B198" s="1273"/>
      <c r="C198" s="1275" t="s">
        <v>299</v>
      </c>
      <c r="D198" s="1275"/>
      <c r="E198" s="123"/>
      <c r="F198" s="1276" t="s">
        <v>38</v>
      </c>
      <c r="G198" s="1276" t="s">
        <v>38</v>
      </c>
      <c r="H198" s="109">
        <f>'[1]Hlavní činnost'!G198</f>
        <v>41252</v>
      </c>
      <c r="I198" s="1277">
        <f>'[1]Doplňková činnost'!G198</f>
        <v>0</v>
      </c>
      <c r="J198" s="111">
        <f>'[1]Hlavní činnost'!O198</f>
        <v>0</v>
      </c>
      <c r="K198" s="1278">
        <f>'[1]Doplňková činnost'!X198</f>
        <v>0</v>
      </c>
      <c r="L198" s="111">
        <f>'[1]Hlavní činnost'!W198</f>
        <v>41000</v>
      </c>
      <c r="M198" s="1278">
        <f>'[1]Doplňková činnost'!AN198</f>
        <v>0</v>
      </c>
      <c r="N198" s="113">
        <f>'[1]Hlavní činnost'!AE198</f>
        <v>0</v>
      </c>
      <c r="O198" s="1279">
        <f>'[1]Doplňková činnost'!BE198</f>
        <v>0</v>
      </c>
      <c r="P198" s="115">
        <f>'[1]Hlavní činnost'!AN198</f>
        <v>-41252</v>
      </c>
      <c r="Q198" s="115">
        <f>'[1]Doplňková činnost'!BV198</f>
        <v>0</v>
      </c>
      <c r="R198" s="117">
        <f>'[1]Hlavní činnost'!AO198</f>
        <v>0</v>
      </c>
      <c r="S198" s="1280">
        <f>'[1]Doplňková činnost'!BW198</f>
        <v>0</v>
      </c>
      <c r="T198" s="119">
        <f>'[1]Hlavní činnost'!AP198</f>
        <v>0</v>
      </c>
      <c r="U198" s="1281">
        <f>'[1]Doplňková činnost'!BX198</f>
        <v>0</v>
      </c>
    </row>
    <row r="199" spans="2:22" outlineLevel="1" x14ac:dyDescent="0.25">
      <c r="B199" s="1273"/>
      <c r="C199" s="1282" t="s">
        <v>300</v>
      </c>
      <c r="D199" s="1282"/>
      <c r="E199" s="123"/>
      <c r="F199" s="1283" t="s">
        <v>301</v>
      </c>
      <c r="G199" s="1283" t="s">
        <v>301</v>
      </c>
      <c r="H199" s="109">
        <f>'[1]Hlavní činnost'!G199</f>
        <v>0</v>
      </c>
      <c r="I199" s="1284">
        <f>'[1]Doplňková činnost'!G199</f>
        <v>0</v>
      </c>
      <c r="J199" s="111">
        <f>'[1]Hlavní činnost'!O199</f>
        <v>0</v>
      </c>
      <c r="K199" s="1285">
        <f>'[1]Doplňková činnost'!X199</f>
        <v>0</v>
      </c>
      <c r="L199" s="111">
        <f>'[1]Hlavní činnost'!W199</f>
        <v>0</v>
      </c>
      <c r="M199" s="1285">
        <f>'[1]Doplňková činnost'!AN199</f>
        <v>0</v>
      </c>
      <c r="N199" s="113">
        <f>'[1]Hlavní činnost'!AE199</f>
        <v>0</v>
      </c>
      <c r="O199" s="1279">
        <f>'[1]Doplňková činnost'!BE199</f>
        <v>0</v>
      </c>
      <c r="P199" s="115">
        <f>'[1]Hlavní činnost'!AN199</f>
        <v>0</v>
      </c>
      <c r="Q199" s="115">
        <f>'[1]Doplňková činnost'!BV199</f>
        <v>0</v>
      </c>
      <c r="R199" s="117">
        <f>'[1]Hlavní činnost'!AO199</f>
        <v>0</v>
      </c>
      <c r="S199" s="1280">
        <f>'[1]Doplňková činnost'!BW199</f>
        <v>0</v>
      </c>
      <c r="T199" s="119">
        <f>'[1]Hlavní činnost'!AP199</f>
        <v>0</v>
      </c>
      <c r="U199" s="1281">
        <f>'[1]Doplňková činnost'!BX199</f>
        <v>0</v>
      </c>
    </row>
    <row r="200" spans="2:22" outlineLevel="1" x14ac:dyDescent="0.25">
      <c r="B200" s="1273"/>
      <c r="C200" s="1282" t="s">
        <v>302</v>
      </c>
      <c r="D200" s="1282"/>
      <c r="E200" s="123"/>
      <c r="F200" s="1283" t="s">
        <v>303</v>
      </c>
      <c r="G200" s="1283" t="s">
        <v>303</v>
      </c>
      <c r="H200" s="109">
        <f>'[1]Hlavní činnost'!G200</f>
        <v>274430.42</v>
      </c>
      <c r="I200" s="1284">
        <f>'[1]Doplňková činnost'!G200</f>
        <v>0</v>
      </c>
      <c r="J200" s="111">
        <f>'[1]Hlavní činnost'!O200</f>
        <v>70000</v>
      </c>
      <c r="K200" s="1285">
        <f>'[1]Doplňková činnost'!X200</f>
        <v>0</v>
      </c>
      <c r="L200" s="111">
        <f>'[1]Hlavní činnost'!W200</f>
        <v>57000</v>
      </c>
      <c r="M200" s="1285">
        <f>'[1]Doplňková činnost'!AN200</f>
        <v>0</v>
      </c>
      <c r="N200" s="113">
        <f>'[1]Hlavní činnost'!AE200</f>
        <v>0</v>
      </c>
      <c r="O200" s="1286">
        <f>'[1]Doplňková činnost'!BE200</f>
        <v>0</v>
      </c>
      <c r="P200" s="115">
        <f>'[1]Hlavní činnost'!AN200</f>
        <v>-274430.42</v>
      </c>
      <c r="Q200" s="115">
        <f>'[1]Doplňková činnost'!BV200</f>
        <v>0</v>
      </c>
      <c r="R200" s="117">
        <f>'[1]Hlavní činnost'!AO200</f>
        <v>0</v>
      </c>
      <c r="S200" s="1287">
        <f>'[1]Doplňková činnost'!BW200</f>
        <v>0</v>
      </c>
      <c r="T200" s="278">
        <f>'[1]Hlavní činnost'!AP200</f>
        <v>0</v>
      </c>
      <c r="U200" s="1288">
        <f>'[1]Doplňková činnost'!BX200</f>
        <v>0</v>
      </c>
    </row>
    <row r="201" spans="2:22" outlineLevel="1" x14ac:dyDescent="0.25">
      <c r="B201" s="1289"/>
      <c r="C201" s="1290" t="s">
        <v>304</v>
      </c>
      <c r="D201" s="1290"/>
      <c r="E201" s="258"/>
      <c r="F201" s="1291"/>
      <c r="G201" s="1291"/>
      <c r="H201" s="109">
        <f>'[1]Hlavní činnost'!G201</f>
        <v>0</v>
      </c>
      <c r="I201" s="1292">
        <f>'[1]Doplňková činnost'!G201</f>
        <v>0</v>
      </c>
      <c r="J201" s="111">
        <f>'[1]Hlavní činnost'!O201</f>
        <v>0</v>
      </c>
      <c r="K201" s="1293">
        <f>'[1]Doplňková činnost'!X201</f>
        <v>0</v>
      </c>
      <c r="L201" s="111">
        <f>'[1]Hlavní činnost'!W201</f>
        <v>0</v>
      </c>
      <c r="M201" s="1293">
        <f>'[1]Doplňková činnost'!AN201</f>
        <v>0</v>
      </c>
      <c r="N201" s="113">
        <f>'[1]Hlavní činnost'!AE201</f>
        <v>0</v>
      </c>
      <c r="O201" s="1294">
        <f>'[1]Doplňková činnost'!BE201</f>
        <v>0</v>
      </c>
      <c r="P201" s="115">
        <f>'[1]Hlavní činnost'!AN201</f>
        <v>0</v>
      </c>
      <c r="Q201" s="115">
        <f>'[1]Doplňková činnost'!BV201</f>
        <v>0</v>
      </c>
      <c r="R201" s="117">
        <f>'[1]Hlavní činnost'!AO201</f>
        <v>0</v>
      </c>
      <c r="S201" s="1295">
        <f>'[1]Doplňková činnost'!BW201</f>
        <v>0</v>
      </c>
      <c r="T201" s="119">
        <f>'[1]Hlavní činnost'!AP201</f>
        <v>0</v>
      </c>
      <c r="U201" s="1296">
        <f>'[1]Doplňková činnost'!BX201</f>
        <v>0</v>
      </c>
    </row>
    <row r="202" spans="2:22" x14ac:dyDescent="0.25">
      <c r="B202" s="1246" t="s">
        <v>305</v>
      </c>
      <c r="C202" s="1297"/>
      <c r="D202" s="1298"/>
      <c r="E202" s="1299" t="s">
        <v>306</v>
      </c>
      <c r="F202" s="1300"/>
      <c r="G202" s="1300"/>
      <c r="H202" s="92">
        <f>'[1]Hlavní činnost'!G202</f>
        <v>157063.29999999999</v>
      </c>
      <c r="I202" s="1301">
        <f>'[1]Doplňková činnost'!G202</f>
        <v>0</v>
      </c>
      <c r="J202" s="94">
        <f>'[1]Hlavní činnost'!O202</f>
        <v>50000</v>
      </c>
      <c r="K202" s="1302">
        <f>'[1]Doplňková činnost'!X202</f>
        <v>0</v>
      </c>
      <c r="L202" s="94">
        <f>'[1]Hlavní činnost'!W202</f>
        <v>70000</v>
      </c>
      <c r="M202" s="1302">
        <f>'[1]Doplňková činnost'!AN202</f>
        <v>0</v>
      </c>
      <c r="N202" s="96">
        <f>'[1]Hlavní činnost'!AE202</f>
        <v>50000</v>
      </c>
      <c r="O202" s="1303">
        <f>'[1]Doplňková činnost'!BE202</f>
        <v>0</v>
      </c>
      <c r="P202" s="98">
        <f>'[1]Hlavní činnost'!AN202</f>
        <v>-107063.29999999999</v>
      </c>
      <c r="Q202" s="98">
        <f>'[1]Doplňková činnost'!BV202</f>
        <v>0</v>
      </c>
      <c r="R202" s="100">
        <f>'[1]Hlavní činnost'!AO202</f>
        <v>50000</v>
      </c>
      <c r="S202" s="1304">
        <f>'[1]Doplňková činnost'!BW202</f>
        <v>0</v>
      </c>
      <c r="T202" s="102">
        <f>'[1]Hlavní činnost'!AP202</f>
        <v>50000</v>
      </c>
      <c r="U202" s="1305">
        <f>'[1]Doplňková činnost'!BX202</f>
        <v>0</v>
      </c>
    </row>
    <row r="203" spans="2:22" outlineLevel="1" x14ac:dyDescent="0.25">
      <c r="B203" s="1265" t="s">
        <v>23</v>
      </c>
      <c r="C203" s="1306" t="s">
        <v>307</v>
      </c>
      <c r="D203" s="1306"/>
      <c r="E203" s="1062" t="s">
        <v>306</v>
      </c>
      <c r="F203" s="1307" t="s">
        <v>26</v>
      </c>
      <c r="G203" s="1307" t="s">
        <v>27</v>
      </c>
      <c r="H203" s="109">
        <f>'[1]Hlavní činnost'!G203</f>
        <v>0</v>
      </c>
      <c r="I203" s="1308">
        <f>'[1]Doplňková činnost'!G203</f>
        <v>0</v>
      </c>
      <c r="J203" s="111">
        <f>'[1]Hlavní činnost'!O203</f>
        <v>0</v>
      </c>
      <c r="K203" s="1309">
        <f>'[1]Doplňková činnost'!X203</f>
        <v>0</v>
      </c>
      <c r="L203" s="111">
        <f>'[1]Hlavní činnost'!W203</f>
        <v>0</v>
      </c>
      <c r="M203" s="1309">
        <f>'[1]Doplňková činnost'!AN203</f>
        <v>0</v>
      </c>
      <c r="N203" s="113">
        <f>'[1]Hlavní činnost'!AE203</f>
        <v>0</v>
      </c>
      <c r="O203" s="1310">
        <f>'[1]Doplňková činnost'!BE203</f>
        <v>0</v>
      </c>
      <c r="P203" s="115">
        <f>'[1]Hlavní činnost'!AN203</f>
        <v>0</v>
      </c>
      <c r="Q203" s="115">
        <f>'[1]Doplňková činnost'!BV203</f>
        <v>0</v>
      </c>
      <c r="R203" s="117">
        <f>'[1]Hlavní činnost'!AO203</f>
        <v>0</v>
      </c>
      <c r="S203" s="1311">
        <f>'[1]Doplňková činnost'!BW203</f>
        <v>0</v>
      </c>
      <c r="T203" s="119">
        <f>'[1]Hlavní činnost'!AP203</f>
        <v>0</v>
      </c>
      <c r="U203" s="1312">
        <f>'[1]Doplňková činnost'!BX203</f>
        <v>0</v>
      </c>
    </row>
    <row r="204" spans="2:22" ht="25.5" outlineLevel="1" x14ac:dyDescent="0.25">
      <c r="B204" s="1273"/>
      <c r="C204" s="1313" t="s">
        <v>308</v>
      </c>
      <c r="D204" s="1313"/>
      <c r="E204" s="123"/>
      <c r="F204" s="1314" t="s">
        <v>35</v>
      </c>
      <c r="G204" s="1314" t="s">
        <v>35</v>
      </c>
      <c r="H204" s="109">
        <f>'[1]Hlavní činnost'!G204</f>
        <v>0</v>
      </c>
      <c r="I204" s="1315">
        <f>'[1]Doplňková činnost'!G204</f>
        <v>0</v>
      </c>
      <c r="J204" s="111">
        <f>'[1]Hlavní činnost'!O204</f>
        <v>0</v>
      </c>
      <c r="K204" s="1316">
        <f>'[1]Doplňková činnost'!X204</f>
        <v>0</v>
      </c>
      <c r="L204" s="111">
        <f>'[1]Hlavní činnost'!W204</f>
        <v>0</v>
      </c>
      <c r="M204" s="1316">
        <f>'[1]Doplňková činnost'!AN204</f>
        <v>0</v>
      </c>
      <c r="N204" s="113">
        <f>'[1]Hlavní činnost'!AE204</f>
        <v>0</v>
      </c>
      <c r="O204" s="1317">
        <f>'[1]Doplňková činnost'!BE204</f>
        <v>0</v>
      </c>
      <c r="P204" s="115">
        <f>'[1]Hlavní činnost'!AN204</f>
        <v>0</v>
      </c>
      <c r="Q204" s="115">
        <f>'[1]Doplňková činnost'!BV204</f>
        <v>0</v>
      </c>
      <c r="R204" s="117">
        <f>'[1]Hlavní činnost'!AO204</f>
        <v>0</v>
      </c>
      <c r="S204" s="1318">
        <f>'[1]Doplňková činnost'!BW204</f>
        <v>0</v>
      </c>
      <c r="T204" s="119">
        <f>'[1]Hlavní činnost'!AP204</f>
        <v>0</v>
      </c>
      <c r="U204" s="1319">
        <f>'[1]Doplňková činnost'!BX204</f>
        <v>0</v>
      </c>
    </row>
    <row r="205" spans="2:22" outlineLevel="1" x14ac:dyDescent="0.25">
      <c r="B205" s="1289"/>
      <c r="C205" s="1320" t="s">
        <v>85</v>
      </c>
      <c r="D205" s="1320"/>
      <c r="E205" s="258"/>
      <c r="F205" s="1321"/>
      <c r="G205" s="1321"/>
      <c r="H205" s="109">
        <f>'[1]Hlavní činnost'!G205</f>
        <v>157063.29999999999</v>
      </c>
      <c r="I205" s="1322">
        <f>'[1]Doplňková činnost'!G205</f>
        <v>0</v>
      </c>
      <c r="J205" s="111">
        <f>'[1]Hlavní činnost'!O205</f>
        <v>50000</v>
      </c>
      <c r="K205" s="1323">
        <f>'[1]Doplňková činnost'!X205</f>
        <v>0</v>
      </c>
      <c r="L205" s="111">
        <f>'[1]Hlavní činnost'!W205</f>
        <v>70000</v>
      </c>
      <c r="M205" s="1323">
        <f>'[1]Doplňková činnost'!AN205</f>
        <v>0</v>
      </c>
      <c r="N205" s="113">
        <f>'[1]Hlavní činnost'!AE205</f>
        <v>50000</v>
      </c>
      <c r="O205" s="1324">
        <f>'[1]Doplňková činnost'!BE205</f>
        <v>0</v>
      </c>
      <c r="P205" s="115">
        <f>'[1]Hlavní činnost'!AN205</f>
        <v>-107063.29999999999</v>
      </c>
      <c r="Q205" s="115">
        <f>'[1]Doplňková činnost'!BV205</f>
        <v>0</v>
      </c>
      <c r="R205" s="117">
        <f>'[1]Hlavní činnost'!AO205</f>
        <v>50000</v>
      </c>
      <c r="S205" s="1325">
        <f>'[1]Doplňková činnost'!BW205</f>
        <v>0</v>
      </c>
      <c r="T205" s="119">
        <f>'[1]Hlavní činnost'!AP205</f>
        <v>50000</v>
      </c>
      <c r="U205" s="1326">
        <f>'[1]Doplňková činnost'!BX205</f>
        <v>0</v>
      </c>
    </row>
    <row r="206" spans="2:22" x14ac:dyDescent="0.25">
      <c r="B206" s="1327" t="s">
        <v>309</v>
      </c>
      <c r="C206" s="1328"/>
      <c r="D206" s="1329"/>
      <c r="E206" s="1330"/>
      <c r="F206" s="1331"/>
      <c r="G206" s="1331"/>
      <c r="H206" s="929">
        <f>'[1]Hlavní činnost'!G206</f>
        <v>669.81000000000006</v>
      </c>
      <c r="I206" s="1332">
        <f>'[1]Doplňková činnost'!G206</f>
        <v>0</v>
      </c>
      <c r="J206" s="931">
        <f>'[1]Hlavní činnost'!O206</f>
        <v>1000</v>
      </c>
      <c r="K206" s="1333">
        <f>'[1]Doplňková činnost'!X206</f>
        <v>0</v>
      </c>
      <c r="L206" s="931">
        <f>'[1]Hlavní činnost'!W206</f>
        <v>500</v>
      </c>
      <c r="M206" s="1333">
        <f>'[1]Doplňková činnost'!AN206</f>
        <v>0</v>
      </c>
      <c r="N206" s="933">
        <f>'[1]Hlavní činnost'!AE206</f>
        <v>1000</v>
      </c>
      <c r="O206" s="1334">
        <f>'[1]Doplňková činnost'!BE206</f>
        <v>0</v>
      </c>
      <c r="P206" s="935">
        <f>'[1]Hlavní činnost'!AN206</f>
        <v>330.18999999999994</v>
      </c>
      <c r="Q206" s="935">
        <f>'[1]Doplňková činnost'!BV206</f>
        <v>0</v>
      </c>
      <c r="R206" s="82">
        <f>'[1]Hlavní činnost'!AO206</f>
        <v>1000</v>
      </c>
      <c r="S206" s="1335">
        <f>'[1]Doplňková činnost'!BW206</f>
        <v>0</v>
      </c>
      <c r="T206" s="937">
        <f>'[1]Hlavní činnost'!AP206</f>
        <v>1000</v>
      </c>
      <c r="U206" s="1336">
        <f>'[1]Doplňková činnost'!BX206</f>
        <v>0</v>
      </c>
      <c r="V206" s="1337"/>
    </row>
    <row r="207" spans="2:22" x14ac:dyDescent="0.25">
      <c r="B207" s="1054" t="s">
        <v>310</v>
      </c>
      <c r="C207" s="1338"/>
      <c r="D207" s="1339"/>
      <c r="E207" s="1340" t="s">
        <v>311</v>
      </c>
      <c r="F207" s="1341"/>
      <c r="G207" s="1341"/>
      <c r="H207" s="92">
        <f>'[1]Hlavní činnost'!G207</f>
        <v>0</v>
      </c>
      <c r="I207" s="1342">
        <f>'[1]Doplňková činnost'!G207</f>
        <v>0</v>
      </c>
      <c r="J207" s="94">
        <f>'[1]Hlavní činnost'!O207</f>
        <v>0</v>
      </c>
      <c r="K207" s="1343">
        <f>'[1]Doplňková činnost'!X207</f>
        <v>0</v>
      </c>
      <c r="L207" s="94">
        <f>'[1]Hlavní činnost'!W207</f>
        <v>0</v>
      </c>
      <c r="M207" s="1343">
        <f>'[1]Doplňková činnost'!AN207</f>
        <v>0</v>
      </c>
      <c r="N207" s="96">
        <f>'[1]Hlavní činnost'!AE207</f>
        <v>0</v>
      </c>
      <c r="O207" s="1344">
        <f>'[1]Doplňková činnost'!BE207</f>
        <v>0</v>
      </c>
      <c r="P207" s="98">
        <f>'[1]Hlavní činnost'!AN207</f>
        <v>0</v>
      </c>
      <c r="Q207" s="98">
        <f>'[1]Doplňková činnost'!BV207</f>
        <v>0</v>
      </c>
      <c r="R207" s="100">
        <f>'[1]Hlavní činnost'!AO207</f>
        <v>0</v>
      </c>
      <c r="S207" s="1345">
        <f>'[1]Doplňková činnost'!BW207</f>
        <v>0</v>
      </c>
      <c r="T207" s="102">
        <f>'[1]Hlavní činnost'!AP207</f>
        <v>0</v>
      </c>
      <c r="U207" s="1346">
        <f>'[1]Doplňková činnost'!BX207</f>
        <v>0</v>
      </c>
    </row>
    <row r="208" spans="2:22" x14ac:dyDescent="0.25">
      <c r="B208" s="1209" t="s">
        <v>238</v>
      </c>
      <c r="C208" s="1347"/>
      <c r="D208" s="1348"/>
      <c r="E208" s="1349" t="s">
        <v>312</v>
      </c>
      <c r="F208" s="1350"/>
      <c r="G208" s="1350"/>
      <c r="H208" s="92">
        <f>'[1]Hlavní činnost'!G208</f>
        <v>669.81000000000006</v>
      </c>
      <c r="I208" s="1351">
        <f>'[1]Doplňková činnost'!G208</f>
        <v>0</v>
      </c>
      <c r="J208" s="94">
        <f>'[1]Hlavní činnost'!O208</f>
        <v>1000</v>
      </c>
      <c r="K208" s="1352">
        <f>'[1]Doplňková činnost'!X208</f>
        <v>0</v>
      </c>
      <c r="L208" s="94">
        <f>'[1]Hlavní činnost'!W208</f>
        <v>500</v>
      </c>
      <c r="M208" s="1352">
        <f>'[1]Doplňková činnost'!AN208</f>
        <v>0</v>
      </c>
      <c r="N208" s="96">
        <f>'[1]Hlavní činnost'!AE208</f>
        <v>1000</v>
      </c>
      <c r="O208" s="1353">
        <f>'[1]Doplňková činnost'!BE208</f>
        <v>0</v>
      </c>
      <c r="P208" s="98">
        <f>'[1]Hlavní činnost'!AN208</f>
        <v>330.18999999999994</v>
      </c>
      <c r="Q208" s="98">
        <f>'[1]Doplňková činnost'!BV208</f>
        <v>0</v>
      </c>
      <c r="R208" s="100">
        <f>'[1]Hlavní činnost'!AO208</f>
        <v>1000</v>
      </c>
      <c r="S208" s="1354">
        <f>'[1]Doplňková činnost'!BW208</f>
        <v>0</v>
      </c>
      <c r="T208" s="102">
        <f>'[1]Hlavní činnost'!AP208</f>
        <v>1000</v>
      </c>
      <c r="U208" s="1355">
        <f>'[1]Doplňková činnost'!BX208</f>
        <v>0</v>
      </c>
    </row>
    <row r="209" spans="2:21" ht="26.25" x14ac:dyDescent="0.25">
      <c r="B209" s="1209" t="s">
        <v>313</v>
      </c>
      <c r="C209" s="1356"/>
      <c r="D209" s="1357"/>
      <c r="E209" s="1358" t="s">
        <v>314</v>
      </c>
      <c r="F209" s="1359"/>
      <c r="G209" s="1359"/>
      <c r="H209" s="92">
        <f>'[1]Hlavní činnost'!G209</f>
        <v>0</v>
      </c>
      <c r="I209" s="1360">
        <f>'[1]Doplňková činnost'!G209</f>
        <v>0</v>
      </c>
      <c r="J209" s="94">
        <f>'[1]Hlavní činnost'!O209</f>
        <v>0</v>
      </c>
      <c r="K209" s="1361">
        <f>'[1]Doplňková činnost'!X209</f>
        <v>0</v>
      </c>
      <c r="L209" s="94">
        <f>'[1]Hlavní činnost'!W209</f>
        <v>0</v>
      </c>
      <c r="M209" s="1361">
        <f>'[1]Doplňková činnost'!AN209</f>
        <v>0</v>
      </c>
      <c r="N209" s="96">
        <f>'[1]Hlavní činnost'!AE209</f>
        <v>0</v>
      </c>
      <c r="O209" s="1362">
        <f>'[1]Doplňková činnost'!BE209</f>
        <v>0</v>
      </c>
      <c r="P209" s="98">
        <f>'[1]Hlavní činnost'!AN209</f>
        <v>0</v>
      </c>
      <c r="Q209" s="98">
        <f>'[1]Doplňková činnost'!BV209</f>
        <v>0</v>
      </c>
      <c r="R209" s="100">
        <f>'[1]Hlavní činnost'!AO209</f>
        <v>0</v>
      </c>
      <c r="S209" s="1363">
        <f>'[1]Doplňková činnost'!BW209</f>
        <v>0</v>
      </c>
      <c r="T209" s="102">
        <f>'[1]Hlavní činnost'!AP209</f>
        <v>0</v>
      </c>
      <c r="U209" s="1364">
        <f>'[1]Doplňková činnost'!BX209</f>
        <v>0</v>
      </c>
    </row>
    <row r="210" spans="2:21" x14ac:dyDescent="0.25">
      <c r="B210" s="1365" t="s">
        <v>315</v>
      </c>
      <c r="C210" s="1366"/>
      <c r="D210" s="1367"/>
      <c r="E210" s="1368"/>
      <c r="F210" s="1369"/>
      <c r="G210" s="1369"/>
      <c r="H210" s="929">
        <f>'[1]Hlavní činnost'!G210</f>
        <v>39830461</v>
      </c>
      <c r="I210" s="1370">
        <f>'[1]Doplňková činnost'!G210</f>
        <v>0</v>
      </c>
      <c r="J210" s="931">
        <f>'[1]Hlavní činnost'!O210</f>
        <v>38371000</v>
      </c>
      <c r="K210" s="1371">
        <f>'[1]Doplňková činnost'!X210</f>
        <v>0</v>
      </c>
      <c r="L210" s="931">
        <f>'[1]Hlavní činnost'!W210</f>
        <v>41912400</v>
      </c>
      <c r="M210" s="1371">
        <f>'[1]Doplňková činnost'!AN210</f>
        <v>0</v>
      </c>
      <c r="N210" s="933">
        <f>'[1]Hlavní činnost'!AE210</f>
        <v>46300000</v>
      </c>
      <c r="O210" s="1372">
        <f>'[1]Doplňková činnost'!BE210</f>
        <v>0</v>
      </c>
      <c r="P210" s="935">
        <f>'[1]Hlavní činnost'!AN210</f>
        <v>6469539</v>
      </c>
      <c r="Q210" s="935">
        <f>'[1]Doplňková činnost'!BV210</f>
        <v>0</v>
      </c>
      <c r="R210" s="82">
        <f>'[1]Hlavní činnost'!AO210</f>
        <v>46183000</v>
      </c>
      <c r="S210" s="1373">
        <f>'[1]Doplňková činnost'!BW210</f>
        <v>0</v>
      </c>
      <c r="T210" s="937">
        <f>'[1]Hlavní činnost'!AP210</f>
        <v>46183000</v>
      </c>
      <c r="U210" s="1374">
        <f>'[1]Doplňková činnost'!BX210</f>
        <v>0</v>
      </c>
    </row>
    <row r="211" spans="2:21" ht="27" customHeight="1" x14ac:dyDescent="0.25">
      <c r="B211" s="1209" t="s">
        <v>316</v>
      </c>
      <c r="C211" s="1375"/>
      <c r="D211" s="1376"/>
      <c r="E211" s="1377" t="s">
        <v>317</v>
      </c>
      <c r="F211" s="1378"/>
      <c r="G211" s="1378"/>
      <c r="H211" s="92">
        <f>'[1]Hlavní činnost'!G211</f>
        <v>39830461</v>
      </c>
      <c r="I211" s="1379">
        <f>'[1]Doplňková činnost'!G211</f>
        <v>0</v>
      </c>
      <c r="J211" s="94">
        <f>'[1]Hlavní činnost'!O211</f>
        <v>38371000</v>
      </c>
      <c r="K211" s="1380">
        <f>'[1]Doplňková činnost'!X211</f>
        <v>0</v>
      </c>
      <c r="L211" s="94">
        <f>'[1]Hlavní činnost'!W211</f>
        <v>41912400</v>
      </c>
      <c r="M211" s="1380">
        <f>'[1]Doplňková činnost'!AN211</f>
        <v>0</v>
      </c>
      <c r="N211" s="96">
        <f>'[1]Hlavní činnost'!AE211</f>
        <v>46300000</v>
      </c>
      <c r="O211" s="1381">
        <f>'[1]Doplňková činnost'!BE211</f>
        <v>0</v>
      </c>
      <c r="P211" s="98">
        <f>'[1]Hlavní činnost'!AN211</f>
        <v>6469539</v>
      </c>
      <c r="Q211" s="98">
        <f>'[1]Doplňková činnost'!BV211</f>
        <v>0</v>
      </c>
      <c r="R211" s="100">
        <f>'[1]Hlavní činnost'!AO211</f>
        <v>46183000</v>
      </c>
      <c r="S211" s="1382">
        <f>'[1]Doplňková činnost'!BW211</f>
        <v>0</v>
      </c>
      <c r="T211" s="102">
        <f>'[1]Hlavní činnost'!AP211</f>
        <v>46183000</v>
      </c>
      <c r="U211" s="1383">
        <f>'[1]Doplňková činnost'!BX211</f>
        <v>0</v>
      </c>
    </row>
    <row r="212" spans="2:21" ht="26.25" customHeight="1" outlineLevel="1" x14ac:dyDescent="0.25">
      <c r="B212" s="1384" t="s">
        <v>318</v>
      </c>
      <c r="C212" s="1385" t="s">
        <v>319</v>
      </c>
      <c r="D212" s="1386"/>
      <c r="E212" s="1062" t="s">
        <v>317</v>
      </c>
      <c r="F212" s="1387" t="s">
        <v>320</v>
      </c>
      <c r="G212" s="1388" t="s">
        <v>321</v>
      </c>
      <c r="H212" s="92">
        <f>'[1]Hlavní činnost'!G212</f>
        <v>37350883</v>
      </c>
      <c r="I212" s="1389">
        <f>'[1]Doplňková činnost'!G212</f>
        <v>0</v>
      </c>
      <c r="J212" s="94">
        <f>'[1]Hlavní činnost'!O212</f>
        <v>35978000</v>
      </c>
      <c r="K212" s="1390">
        <f>'[1]Doplňková činnost'!X212</f>
        <v>0</v>
      </c>
      <c r="L212" s="94">
        <f>'[1]Hlavní činnost'!W212</f>
        <v>39496000</v>
      </c>
      <c r="M212" s="1390">
        <f>'[1]Doplňková činnost'!AN212</f>
        <v>0</v>
      </c>
      <c r="N212" s="96">
        <f>'[1]Hlavní činnost'!AE212</f>
        <v>39000000</v>
      </c>
      <c r="O212" s="1381">
        <f>'[1]Doplňková činnost'!BE212</f>
        <v>0</v>
      </c>
      <c r="P212" s="98">
        <f>'[1]Hlavní činnost'!AN212</f>
        <v>1649117</v>
      </c>
      <c r="Q212" s="98">
        <f>'[1]Doplňková činnost'!BV212</f>
        <v>0</v>
      </c>
      <c r="R212" s="100">
        <f>'[1]Hlavní činnost'!AO212</f>
        <v>39000000</v>
      </c>
      <c r="S212" s="1382">
        <f>'[1]Doplňková činnost'!BW212</f>
        <v>0</v>
      </c>
      <c r="T212" s="102">
        <f>'[1]Hlavní činnost'!AP212</f>
        <v>39000000</v>
      </c>
      <c r="U212" s="1383">
        <f>'[1]Doplňková činnost'!BX212</f>
        <v>0</v>
      </c>
    </row>
    <row r="213" spans="2:21" outlineLevel="1" x14ac:dyDescent="0.25">
      <c r="B213" s="1391" t="s">
        <v>23</v>
      </c>
      <c r="C213" s="1392" t="s">
        <v>322</v>
      </c>
      <c r="D213" s="1393">
        <v>33353</v>
      </c>
      <c r="E213" s="123"/>
      <c r="F213" s="1388"/>
      <c r="G213" s="1388"/>
      <c r="H213" s="109">
        <f>'[1]Hlavní činnost'!G213</f>
        <v>37021213</v>
      </c>
      <c r="I213" s="1394">
        <f>'[1]Doplňková činnost'!G213</f>
        <v>0</v>
      </c>
      <c r="J213" s="111">
        <f>'[1]Hlavní činnost'!O213</f>
        <v>35978000</v>
      </c>
      <c r="K213" s="1395">
        <f>'[1]Doplňková činnost'!X213</f>
        <v>0</v>
      </c>
      <c r="L213" s="111">
        <f>'[1]Hlavní činnost'!W213</f>
        <v>39000000</v>
      </c>
      <c r="M213" s="1395">
        <f>'[1]Doplňková činnost'!AN213</f>
        <v>0</v>
      </c>
      <c r="N213" s="113">
        <f>'[1]Hlavní činnost'!AE213</f>
        <v>39000000</v>
      </c>
      <c r="O213" s="1396">
        <f>'[1]Doplňková činnost'!BE213</f>
        <v>0</v>
      </c>
      <c r="P213" s="115">
        <f>'[1]Hlavní činnost'!AN213</f>
        <v>1978787</v>
      </c>
      <c r="Q213" s="115">
        <f>'[1]Doplňková činnost'!BV213</f>
        <v>0</v>
      </c>
      <c r="R213" s="117">
        <f>'[1]Hlavní činnost'!AO213</f>
        <v>39000000</v>
      </c>
      <c r="S213" s="1397">
        <f>'[1]Doplňková činnost'!BW213</f>
        <v>0</v>
      </c>
      <c r="T213" s="278">
        <f>'[1]Hlavní činnost'!AP213</f>
        <v>39000000</v>
      </c>
      <c r="U213" s="1398">
        <f>'[1]Doplňková činnost'!BX213</f>
        <v>0</v>
      </c>
    </row>
    <row r="214" spans="2:21" outlineLevel="1" x14ac:dyDescent="0.25">
      <c r="B214" s="1391"/>
      <c r="C214" s="1399" t="s">
        <v>323</v>
      </c>
      <c r="D214" s="1400"/>
      <c r="E214" s="123"/>
      <c r="F214" s="1401"/>
      <c r="G214" s="1401"/>
      <c r="H214" s="109">
        <f>'[1]Hlavní činnost'!G214</f>
        <v>329670</v>
      </c>
      <c r="I214" s="1402">
        <f>'[1]Doplňková činnost'!G214</f>
        <v>0</v>
      </c>
      <c r="J214" s="111">
        <f>'[1]Hlavní činnost'!O214</f>
        <v>0</v>
      </c>
      <c r="K214" s="1403">
        <f>'[1]Doplňková činnost'!X214</f>
        <v>0</v>
      </c>
      <c r="L214" s="111">
        <f>'[1]Hlavní činnost'!W214</f>
        <v>496000</v>
      </c>
      <c r="M214" s="1403">
        <f>'[1]Doplňková činnost'!AN214</f>
        <v>0</v>
      </c>
      <c r="N214" s="113">
        <f>'[1]Hlavní činnost'!AE214</f>
        <v>0</v>
      </c>
      <c r="O214" s="1404">
        <f>'[1]Doplňková činnost'!BE214</f>
        <v>0</v>
      </c>
      <c r="P214" s="115">
        <f>'[1]Hlavní činnost'!AN214</f>
        <v>-329670</v>
      </c>
      <c r="Q214" s="115">
        <f>'[1]Doplňková činnost'!BV214</f>
        <v>0</v>
      </c>
      <c r="R214" s="117">
        <f>'[1]Hlavní činnost'!AO214</f>
        <v>0</v>
      </c>
      <c r="S214" s="1405">
        <f>'[1]Doplňková činnost'!BW214</f>
        <v>0</v>
      </c>
      <c r="T214" s="119">
        <f>'[1]Hlavní činnost'!AP214</f>
        <v>0</v>
      </c>
      <c r="U214" s="1406">
        <f>'[1]Doplňková činnost'!BX214</f>
        <v>0</v>
      </c>
    </row>
    <row r="215" spans="2:21" ht="25.5" customHeight="1" outlineLevel="1" x14ac:dyDescent="0.25">
      <c r="B215" s="1391"/>
      <c r="C215" s="1407" t="s">
        <v>324</v>
      </c>
      <c r="D215" s="1408">
        <v>13307</v>
      </c>
      <c r="E215" s="123"/>
      <c r="F215" s="1409"/>
      <c r="G215" s="1409"/>
      <c r="H215" s="109">
        <f>'[1]Hlavní činnost'!G215</f>
        <v>0</v>
      </c>
      <c r="I215" s="1410">
        <f>'[1]Doplňková činnost'!G215</f>
        <v>0</v>
      </c>
      <c r="J215" s="111">
        <f>'[1]Hlavní činnost'!O215</f>
        <v>0</v>
      </c>
      <c r="K215" s="1411">
        <f>'[1]Doplňková činnost'!X215</f>
        <v>0</v>
      </c>
      <c r="L215" s="111">
        <f>'[1]Hlavní činnost'!W215</f>
        <v>0</v>
      </c>
      <c r="M215" s="1411">
        <f>'[1]Doplňková činnost'!AN215</f>
        <v>0</v>
      </c>
      <c r="N215" s="113">
        <f>'[1]Hlavní činnost'!AE215</f>
        <v>0</v>
      </c>
      <c r="O215" s="1404">
        <f>'[1]Doplňková činnost'!BE215</f>
        <v>0</v>
      </c>
      <c r="P215" s="115">
        <f>'[1]Hlavní činnost'!AN215</f>
        <v>0</v>
      </c>
      <c r="Q215" s="115">
        <f>'[1]Doplňková činnost'!BV215</f>
        <v>0</v>
      </c>
      <c r="R215" s="117">
        <f>'[1]Hlavní činnost'!AO215</f>
        <v>0</v>
      </c>
      <c r="S215" s="1405">
        <f>'[1]Doplňková činnost'!BW215</f>
        <v>0</v>
      </c>
      <c r="T215" s="119">
        <f>'[1]Hlavní činnost'!AP215</f>
        <v>0</v>
      </c>
      <c r="U215" s="1406">
        <f>'[1]Doplňková činnost'!BX215</f>
        <v>0</v>
      </c>
    </row>
    <row r="216" spans="2:21" outlineLevel="1" x14ac:dyDescent="0.25">
      <c r="B216" s="1391"/>
      <c r="C216" s="1407" t="s">
        <v>325</v>
      </c>
      <c r="D216" s="1412"/>
      <c r="E216" s="123"/>
      <c r="F216" s="1409"/>
      <c r="G216" s="1409"/>
      <c r="H216" s="109">
        <f>'[1]Hlavní činnost'!G216</f>
        <v>0</v>
      </c>
      <c r="I216" s="1410">
        <f>'[1]Doplňková činnost'!G216</f>
        <v>0</v>
      </c>
      <c r="J216" s="111">
        <f>'[1]Hlavní činnost'!O216</f>
        <v>0</v>
      </c>
      <c r="K216" s="1411">
        <f>'[1]Doplňková činnost'!X216</f>
        <v>0</v>
      </c>
      <c r="L216" s="111">
        <f>'[1]Hlavní činnost'!W216</f>
        <v>0</v>
      </c>
      <c r="M216" s="1411">
        <f>'[1]Doplňková činnost'!AN216</f>
        <v>0</v>
      </c>
      <c r="N216" s="113">
        <f>'[1]Hlavní činnost'!AE216</f>
        <v>0</v>
      </c>
      <c r="O216" s="1413">
        <f>'[1]Doplňková činnost'!BE216</f>
        <v>0</v>
      </c>
      <c r="P216" s="115">
        <f>'[1]Hlavní činnost'!AN216</f>
        <v>0</v>
      </c>
      <c r="Q216" s="115">
        <f>'[1]Doplňková činnost'!BV216</f>
        <v>0</v>
      </c>
      <c r="R216" s="117">
        <f>'[1]Hlavní činnost'!AO216</f>
        <v>0</v>
      </c>
      <c r="S216" s="1414">
        <f>'[1]Doplňková činnost'!BW216</f>
        <v>0</v>
      </c>
      <c r="T216" s="278">
        <f>'[1]Hlavní činnost'!AP216</f>
        <v>0</v>
      </c>
      <c r="U216" s="1415">
        <f>'[1]Doplňková činnost'!BX216</f>
        <v>0</v>
      </c>
    </row>
    <row r="217" spans="2:21" outlineLevel="1" x14ac:dyDescent="0.25">
      <c r="B217" s="1391"/>
      <c r="C217" s="1416" t="s">
        <v>326</v>
      </c>
      <c r="D217" s="1417"/>
      <c r="E217" s="123"/>
      <c r="F217" s="1418"/>
      <c r="G217" s="1418"/>
      <c r="H217" s="109">
        <f>'[1]Hlavní činnost'!G217</f>
        <v>0</v>
      </c>
      <c r="I217" s="1419">
        <f>'[1]Doplňková činnost'!G217</f>
        <v>0</v>
      </c>
      <c r="J217" s="111">
        <f>'[1]Hlavní činnost'!O217</f>
        <v>0</v>
      </c>
      <c r="K217" s="1420">
        <f>'[1]Doplňková činnost'!X217</f>
        <v>0</v>
      </c>
      <c r="L217" s="111">
        <f>'[1]Hlavní činnost'!W217</f>
        <v>0</v>
      </c>
      <c r="M217" s="1420">
        <f>'[1]Doplňková činnost'!AN217</f>
        <v>0</v>
      </c>
      <c r="N217" s="113">
        <f>'[1]Hlavní činnost'!AE217</f>
        <v>0</v>
      </c>
      <c r="O217" s="1421">
        <f>'[1]Doplňková činnost'!BE217</f>
        <v>0</v>
      </c>
      <c r="P217" s="115">
        <f>'[1]Hlavní činnost'!AN217</f>
        <v>0</v>
      </c>
      <c r="Q217" s="115">
        <f>'[1]Doplňková činnost'!BV217</f>
        <v>0</v>
      </c>
      <c r="R217" s="117">
        <f>'[1]Hlavní činnost'!AO217</f>
        <v>0</v>
      </c>
      <c r="S217" s="1422">
        <f>'[1]Doplňková činnost'!BW217</f>
        <v>0</v>
      </c>
      <c r="T217" s="119">
        <f>'[1]Hlavní činnost'!AP217</f>
        <v>0</v>
      </c>
      <c r="U217" s="1423">
        <f>'[1]Doplňková činnost'!BX217</f>
        <v>0</v>
      </c>
    </row>
    <row r="218" spans="2:21" ht="26.25" outlineLevel="1" x14ac:dyDescent="0.25">
      <c r="B218" s="1391"/>
      <c r="C218" s="1424" t="s">
        <v>327</v>
      </c>
      <c r="D218" s="1425"/>
      <c r="E218" s="123"/>
      <c r="F218" s="1426"/>
      <c r="G218" s="1426"/>
      <c r="H218" s="109">
        <f>'[1]Hlavní činnost'!G218</f>
        <v>0</v>
      </c>
      <c r="I218" s="1427">
        <f>'[1]Doplňková činnost'!G218</f>
        <v>0</v>
      </c>
      <c r="J218" s="111">
        <f>'[1]Hlavní činnost'!O218</f>
        <v>0</v>
      </c>
      <c r="K218" s="1428">
        <f>'[1]Doplňková činnost'!X218</f>
        <v>0</v>
      </c>
      <c r="L218" s="111">
        <f>'[1]Hlavní činnost'!W218</f>
        <v>0</v>
      </c>
      <c r="M218" s="1428">
        <f>'[1]Doplňková činnost'!AN218</f>
        <v>0</v>
      </c>
      <c r="N218" s="113">
        <f>'[1]Hlavní činnost'!AE218</f>
        <v>0</v>
      </c>
      <c r="O218" s="1421">
        <f>'[1]Doplňková činnost'!BE218</f>
        <v>0</v>
      </c>
      <c r="P218" s="115">
        <f>'[1]Hlavní činnost'!AN218</f>
        <v>0</v>
      </c>
      <c r="Q218" s="115">
        <f>'[1]Doplňková činnost'!BV218</f>
        <v>0</v>
      </c>
      <c r="R218" s="117">
        <f>'[1]Hlavní činnost'!AO218</f>
        <v>0</v>
      </c>
      <c r="S218" s="1422">
        <f>'[1]Doplňková činnost'!BW218</f>
        <v>0</v>
      </c>
      <c r="T218" s="119">
        <f>'[1]Hlavní činnost'!AP218</f>
        <v>0</v>
      </c>
      <c r="U218" s="1423">
        <f>'[1]Doplňková činnost'!BX218</f>
        <v>0</v>
      </c>
    </row>
    <row r="219" spans="2:21" outlineLevel="1" x14ac:dyDescent="0.25">
      <c r="B219" s="1391"/>
      <c r="C219" s="1429" t="s">
        <v>328</v>
      </c>
      <c r="D219" s="1429"/>
      <c r="E219" s="123"/>
      <c r="F219" s="1426"/>
      <c r="G219" s="1426"/>
      <c r="H219" s="109">
        <f>'[1]Hlavní činnost'!G219</f>
        <v>0</v>
      </c>
      <c r="I219" s="1427">
        <f>'[1]Doplňková činnost'!G219</f>
        <v>0</v>
      </c>
      <c r="J219" s="111">
        <f>'[1]Hlavní činnost'!O219</f>
        <v>0</v>
      </c>
      <c r="K219" s="1428">
        <f>'[1]Doplňková činnost'!X219</f>
        <v>0</v>
      </c>
      <c r="L219" s="111">
        <f>'[1]Hlavní činnost'!W219</f>
        <v>0</v>
      </c>
      <c r="M219" s="1428">
        <f>'[1]Doplňková činnost'!AN219</f>
        <v>0</v>
      </c>
      <c r="N219" s="113">
        <f>'[1]Hlavní činnost'!AE219</f>
        <v>0</v>
      </c>
      <c r="O219" s="1430">
        <f>'[1]Doplňková činnost'!BE219</f>
        <v>0</v>
      </c>
      <c r="P219" s="115">
        <f>'[1]Hlavní činnost'!AN219</f>
        <v>0</v>
      </c>
      <c r="Q219" s="115">
        <f>'[1]Doplňková činnost'!BV219</f>
        <v>0</v>
      </c>
      <c r="R219" s="117">
        <f>'[1]Hlavní činnost'!AO219</f>
        <v>0</v>
      </c>
      <c r="S219" s="1431">
        <f>'[1]Doplňková činnost'!BW219</f>
        <v>0</v>
      </c>
      <c r="T219" s="278">
        <f>'[1]Hlavní činnost'!AP219</f>
        <v>0</v>
      </c>
      <c r="U219" s="1432">
        <f>'[1]Doplňková činnost'!BX219</f>
        <v>0</v>
      </c>
    </row>
    <row r="220" spans="2:21" outlineLevel="1" x14ac:dyDescent="0.25">
      <c r="B220" s="1391"/>
      <c r="C220" s="1433" t="s">
        <v>85</v>
      </c>
      <c r="D220" s="1433"/>
      <c r="E220" s="123"/>
      <c r="F220" s="1434"/>
      <c r="G220" s="1434"/>
      <c r="H220" s="109">
        <f>'[1]Hlavní činnost'!G220</f>
        <v>0</v>
      </c>
      <c r="I220" s="1435">
        <f>'[1]Doplňková činnost'!G220</f>
        <v>0</v>
      </c>
      <c r="J220" s="111">
        <f>'[1]Hlavní činnost'!O220</f>
        <v>0</v>
      </c>
      <c r="K220" s="1436">
        <f>'[1]Doplňková činnost'!X220</f>
        <v>0</v>
      </c>
      <c r="L220" s="111">
        <f>'[1]Hlavní činnost'!W220</f>
        <v>0</v>
      </c>
      <c r="M220" s="1436">
        <f>'[1]Doplňková činnost'!AN220</f>
        <v>0</v>
      </c>
      <c r="N220" s="113">
        <f>'[1]Hlavní činnost'!AE220</f>
        <v>0</v>
      </c>
      <c r="O220" s="1437">
        <f>'[1]Doplňková činnost'!BE220</f>
        <v>0</v>
      </c>
      <c r="P220" s="115">
        <f>'[1]Hlavní činnost'!AN220</f>
        <v>0</v>
      </c>
      <c r="Q220" s="115">
        <f>'[1]Doplňková činnost'!BV220</f>
        <v>0</v>
      </c>
      <c r="R220" s="117">
        <f>'[1]Hlavní činnost'!AO220</f>
        <v>0</v>
      </c>
      <c r="S220" s="1438">
        <f>'[1]Doplňková činnost'!BW220</f>
        <v>0</v>
      </c>
      <c r="T220" s="119">
        <f>'[1]Hlavní činnost'!AP220</f>
        <v>0</v>
      </c>
      <c r="U220" s="1439">
        <f>'[1]Doplňková činnost'!BX220</f>
        <v>0</v>
      </c>
    </row>
    <row r="221" spans="2:21" ht="26.25" outlineLevel="1" x14ac:dyDescent="0.25">
      <c r="B221" s="1384" t="s">
        <v>329</v>
      </c>
      <c r="C221" s="1440" t="s">
        <v>330</v>
      </c>
      <c r="D221" s="1440"/>
      <c r="E221" s="123"/>
      <c r="F221" s="1441" t="s">
        <v>331</v>
      </c>
      <c r="G221" s="1441" t="s">
        <v>332</v>
      </c>
      <c r="H221" s="92">
        <f>'[1]Hlavní činnost'!G221</f>
        <v>2479578</v>
      </c>
      <c r="I221" s="1442">
        <f>'[1]Doplňková činnost'!G221</f>
        <v>0</v>
      </c>
      <c r="J221" s="94">
        <f>'[1]Hlavní činnost'!O221</f>
        <v>2393000</v>
      </c>
      <c r="K221" s="1443">
        <f>'[1]Doplňková činnost'!X221</f>
        <v>0</v>
      </c>
      <c r="L221" s="94">
        <f>'[1]Hlavní činnost'!W221</f>
        <v>2416400</v>
      </c>
      <c r="M221" s="1443">
        <f>'[1]Doplňková činnost'!AN221</f>
        <v>0</v>
      </c>
      <c r="N221" s="96">
        <f>'[1]Hlavní činnost'!AE221</f>
        <v>7300000</v>
      </c>
      <c r="O221" s="1444">
        <f>'[1]Doplňková činnost'!BE221</f>
        <v>0</v>
      </c>
      <c r="P221" s="98">
        <f>'[1]Hlavní činnost'!AN221</f>
        <v>4820422</v>
      </c>
      <c r="Q221" s="98">
        <f>'[1]Doplňková činnost'!BV221</f>
        <v>0</v>
      </c>
      <c r="R221" s="100">
        <f>'[1]Hlavní činnost'!AO221</f>
        <v>7183000</v>
      </c>
      <c r="S221" s="1445">
        <f>'[1]Doplňková činnost'!BW221</f>
        <v>0</v>
      </c>
      <c r="T221" s="102">
        <f>'[1]Hlavní činnost'!AP221</f>
        <v>7183000</v>
      </c>
      <c r="U221" s="1446">
        <f>'[1]Doplňková činnost'!BX221</f>
        <v>0</v>
      </c>
    </row>
    <row r="222" spans="2:21" outlineLevel="1" x14ac:dyDescent="0.25">
      <c r="B222" s="1391" t="s">
        <v>23</v>
      </c>
      <c r="C222" s="1447" t="s">
        <v>333</v>
      </c>
      <c r="D222" s="1448" t="s">
        <v>334</v>
      </c>
      <c r="E222" s="123"/>
      <c r="F222" s="1441"/>
      <c r="G222" s="1441"/>
      <c r="H222" s="109">
        <f>'[1]Hlavní činnost'!G222</f>
        <v>2043000</v>
      </c>
      <c r="I222" s="1449">
        <f>'[1]Doplňková činnost'!G222</f>
        <v>0</v>
      </c>
      <c r="J222" s="111">
        <f>'[1]Hlavní činnost'!O222</f>
        <v>2033000</v>
      </c>
      <c r="K222" s="1450">
        <f>'[1]Doplňková činnost'!X222</f>
        <v>0</v>
      </c>
      <c r="L222" s="111">
        <f>'[1]Hlavní činnost'!W222</f>
        <v>2033000</v>
      </c>
      <c r="M222" s="1450">
        <f>'[1]Doplňková činnost'!AN222</f>
        <v>0</v>
      </c>
      <c r="N222" s="113">
        <f>'[1]Hlavní činnost'!AE222</f>
        <v>6940000</v>
      </c>
      <c r="O222" s="1451">
        <f>'[1]Doplňková činnost'!BE222</f>
        <v>0</v>
      </c>
      <c r="P222" s="115">
        <f>'[1]Hlavní činnost'!AN222</f>
        <v>4897000</v>
      </c>
      <c r="Q222" s="115">
        <f>'[1]Doplňková činnost'!BV222</f>
        <v>0</v>
      </c>
      <c r="R222" s="117">
        <f>'[1]Hlavní činnost'!AO222</f>
        <v>6823000</v>
      </c>
      <c r="S222" s="1452">
        <f>'[1]Doplňková činnost'!BW222</f>
        <v>0</v>
      </c>
      <c r="T222" s="278">
        <f>'[1]Hlavní činnost'!AP222</f>
        <v>6823000</v>
      </c>
      <c r="U222" s="1453">
        <f>'[1]Doplňková činnost'!BX222</f>
        <v>0</v>
      </c>
    </row>
    <row r="223" spans="2:21" ht="30" customHeight="1" outlineLevel="1" x14ac:dyDescent="0.25">
      <c r="B223" s="1391"/>
      <c r="C223" s="1454" t="s">
        <v>335</v>
      </c>
      <c r="D223" s="1455" t="s">
        <v>336</v>
      </c>
      <c r="E223" s="123"/>
      <c r="F223" s="1456"/>
      <c r="G223" s="1456"/>
      <c r="H223" s="109">
        <f>'[1]Hlavní činnost'!G223</f>
        <v>0</v>
      </c>
      <c r="I223" s="1457">
        <f>'[1]Doplňková činnost'!G223</f>
        <v>0</v>
      </c>
      <c r="J223" s="111">
        <f>'[1]Hlavní činnost'!O223</f>
        <v>0</v>
      </c>
      <c r="K223" s="1458">
        <f>'[1]Doplňková činnost'!X223</f>
        <v>0</v>
      </c>
      <c r="L223" s="111">
        <f>'[1]Hlavní činnost'!W223</f>
        <v>0</v>
      </c>
      <c r="M223" s="1458">
        <f>'[1]Doplňková činnost'!AN223</f>
        <v>0</v>
      </c>
      <c r="N223" s="113">
        <f>'[1]Hlavní činnost'!AE223</f>
        <v>0</v>
      </c>
      <c r="O223" s="1459">
        <f>'[1]Doplňková činnost'!BE223</f>
        <v>0</v>
      </c>
      <c r="P223" s="115">
        <f>'[1]Hlavní činnost'!AN223</f>
        <v>0</v>
      </c>
      <c r="Q223" s="115">
        <f>'[1]Doplňková činnost'!BV223</f>
        <v>0</v>
      </c>
      <c r="R223" s="117">
        <f>'[1]Hlavní činnost'!AO223</f>
        <v>0</v>
      </c>
      <c r="S223" s="1460">
        <f>'[1]Doplňková činnost'!BW223</f>
        <v>0</v>
      </c>
      <c r="T223" s="119">
        <f>'[1]Hlavní činnost'!AP223</f>
        <v>0</v>
      </c>
      <c r="U223" s="1461">
        <f>'[1]Doplňková činnost'!BX223</f>
        <v>0</v>
      </c>
    </row>
    <row r="224" spans="2:21" outlineLevel="1" x14ac:dyDescent="0.25">
      <c r="B224" s="1391"/>
      <c r="C224" s="1462" t="s">
        <v>337</v>
      </c>
      <c r="D224" s="1463" t="s">
        <v>338</v>
      </c>
      <c r="E224" s="123"/>
      <c r="F224" s="1464"/>
      <c r="G224" s="1464"/>
      <c r="H224" s="109">
        <f>'[1]Hlavní činnost'!G224</f>
        <v>0</v>
      </c>
      <c r="I224" s="1465">
        <f>'[1]Doplňková činnost'!G224</f>
        <v>0</v>
      </c>
      <c r="J224" s="111">
        <f>'[1]Hlavní činnost'!O224</f>
        <v>0</v>
      </c>
      <c r="K224" s="1466">
        <f>'[1]Doplňková činnost'!X224</f>
        <v>0</v>
      </c>
      <c r="L224" s="111">
        <f>'[1]Hlavní činnost'!W224</f>
        <v>0</v>
      </c>
      <c r="M224" s="1466">
        <f>'[1]Doplňková činnost'!AN224</f>
        <v>0</v>
      </c>
      <c r="N224" s="113">
        <f>'[1]Hlavní činnost'!AE224</f>
        <v>0</v>
      </c>
      <c r="O224" s="1459">
        <f>'[1]Doplňková činnost'!BE224</f>
        <v>0</v>
      </c>
      <c r="P224" s="115">
        <f>'[1]Hlavní činnost'!AN224</f>
        <v>0</v>
      </c>
      <c r="Q224" s="115">
        <f>'[1]Doplňková činnost'!BV224</f>
        <v>0</v>
      </c>
      <c r="R224" s="117">
        <f>'[1]Hlavní činnost'!AO224</f>
        <v>0</v>
      </c>
      <c r="S224" s="1460">
        <f>'[1]Doplňková činnost'!BW224</f>
        <v>0</v>
      </c>
      <c r="T224" s="119">
        <f>'[1]Hlavní činnost'!AP224</f>
        <v>0</v>
      </c>
      <c r="U224" s="1461">
        <f>'[1]Doplňková činnost'!BX224</f>
        <v>0</v>
      </c>
    </row>
    <row r="225" spans="2:21" outlineLevel="1" x14ac:dyDescent="0.25">
      <c r="B225" s="1391"/>
      <c r="C225" s="1462" t="s">
        <v>339</v>
      </c>
      <c r="D225" s="1463" t="s">
        <v>340</v>
      </c>
      <c r="E225" s="123"/>
      <c r="F225" s="1464"/>
      <c r="G225" s="1464"/>
      <c r="H225" s="109">
        <f>'[1]Hlavní činnost'!G225</f>
        <v>403478</v>
      </c>
      <c r="I225" s="1465">
        <f>'[1]Doplňková činnost'!G225</f>
        <v>0</v>
      </c>
      <c r="J225" s="111">
        <f>'[1]Hlavní činnost'!O225</f>
        <v>360000</v>
      </c>
      <c r="K225" s="1466">
        <f>'[1]Doplňková činnost'!X225</f>
        <v>0</v>
      </c>
      <c r="L225" s="111">
        <f>'[1]Hlavní činnost'!W225</f>
        <v>360000</v>
      </c>
      <c r="M225" s="1466">
        <f>'[1]Doplňková činnost'!AN225</f>
        <v>0</v>
      </c>
      <c r="N225" s="113">
        <f>'[1]Hlavní činnost'!AE225</f>
        <v>360000</v>
      </c>
      <c r="O225" s="1467">
        <f>'[1]Doplňková činnost'!BE225</f>
        <v>0</v>
      </c>
      <c r="P225" s="115">
        <f>'[1]Hlavní činnost'!AN225</f>
        <v>-43478</v>
      </c>
      <c r="Q225" s="115">
        <f>'[1]Doplňková činnost'!BV225</f>
        <v>0</v>
      </c>
      <c r="R225" s="117">
        <f>'[1]Hlavní činnost'!AO225</f>
        <v>360000</v>
      </c>
      <c r="S225" s="1468">
        <f>'[1]Doplňková činnost'!BW225</f>
        <v>0</v>
      </c>
      <c r="T225" s="278">
        <f>'[1]Hlavní činnost'!AP225</f>
        <v>360000</v>
      </c>
      <c r="U225" s="1469">
        <f>'[1]Doplňková činnost'!BX225</f>
        <v>0</v>
      </c>
    </row>
    <row r="226" spans="2:21" outlineLevel="1" x14ac:dyDescent="0.25">
      <c r="B226" s="1391"/>
      <c r="C226" s="1470" t="s">
        <v>341</v>
      </c>
      <c r="D226" s="1471" t="s">
        <v>342</v>
      </c>
      <c r="E226" s="123"/>
      <c r="F226" s="1472"/>
      <c r="G226" s="1472"/>
      <c r="H226" s="109">
        <f>'[1]Hlavní činnost'!G226</f>
        <v>0</v>
      </c>
      <c r="I226" s="1473">
        <f>'[1]Doplňková činnost'!G226</f>
        <v>0</v>
      </c>
      <c r="J226" s="111">
        <f>'[1]Hlavní činnost'!O226</f>
        <v>0</v>
      </c>
      <c r="K226" s="1474">
        <f>'[1]Doplňková činnost'!X226</f>
        <v>0</v>
      </c>
      <c r="L226" s="111">
        <f>'[1]Hlavní činnost'!W226</f>
        <v>0</v>
      </c>
      <c r="M226" s="1474">
        <f>'[1]Doplňková činnost'!AN226</f>
        <v>0</v>
      </c>
      <c r="N226" s="113">
        <f>'[1]Hlavní činnost'!AE226</f>
        <v>0</v>
      </c>
      <c r="O226" s="1475">
        <f>'[1]Doplňková činnost'!BE226</f>
        <v>0</v>
      </c>
      <c r="P226" s="115">
        <f>'[1]Hlavní činnost'!AN226</f>
        <v>0</v>
      </c>
      <c r="Q226" s="115">
        <f>'[1]Doplňková činnost'!BV226</f>
        <v>0</v>
      </c>
      <c r="R226" s="117">
        <f>'[1]Hlavní činnost'!AO226</f>
        <v>0</v>
      </c>
      <c r="S226" s="1476">
        <f>'[1]Doplňková činnost'!BW226</f>
        <v>0</v>
      </c>
      <c r="T226" s="119">
        <f>'[1]Hlavní činnost'!AP226</f>
        <v>0</v>
      </c>
      <c r="U226" s="1477">
        <f>'[1]Doplňková činnost'!BX226</f>
        <v>0</v>
      </c>
    </row>
    <row r="227" spans="2:21" outlineLevel="1" x14ac:dyDescent="0.25">
      <c r="B227" s="1391"/>
      <c r="C227" s="1478" t="s">
        <v>343</v>
      </c>
      <c r="D227" s="1479" t="s">
        <v>344</v>
      </c>
      <c r="E227" s="123"/>
      <c r="F227" s="1480"/>
      <c r="G227" s="1480"/>
      <c r="H227" s="109">
        <f>'[1]Hlavní činnost'!G227</f>
        <v>0</v>
      </c>
      <c r="I227" s="1481">
        <f>'[1]Doplňková činnost'!G227</f>
        <v>0</v>
      </c>
      <c r="J227" s="111">
        <f>'[1]Hlavní činnost'!O227</f>
        <v>0</v>
      </c>
      <c r="K227" s="1482">
        <f>'[1]Doplňková činnost'!X227</f>
        <v>0</v>
      </c>
      <c r="L227" s="111">
        <f>'[1]Hlavní činnost'!W227</f>
        <v>0</v>
      </c>
      <c r="M227" s="1482">
        <f>'[1]Doplňková činnost'!AN227</f>
        <v>0</v>
      </c>
      <c r="N227" s="113">
        <f>'[1]Hlavní činnost'!AE227</f>
        <v>0</v>
      </c>
      <c r="O227" s="1475">
        <f>'[1]Doplňková činnost'!BE227</f>
        <v>0</v>
      </c>
      <c r="P227" s="115">
        <f>'[1]Hlavní činnost'!AN227</f>
        <v>0</v>
      </c>
      <c r="Q227" s="115">
        <f>'[1]Doplňková činnost'!BV227</f>
        <v>0</v>
      </c>
      <c r="R227" s="117">
        <f>'[1]Hlavní činnost'!AO227</f>
        <v>0</v>
      </c>
      <c r="S227" s="1476">
        <f>'[1]Doplňková činnost'!BW227</f>
        <v>0</v>
      </c>
      <c r="T227" s="119">
        <f>'[1]Hlavní činnost'!AP227</f>
        <v>0</v>
      </c>
      <c r="U227" s="1477">
        <f>'[1]Doplňková činnost'!BX227</f>
        <v>0</v>
      </c>
    </row>
    <row r="228" spans="2:21" ht="26.25" outlineLevel="1" x14ac:dyDescent="0.25">
      <c r="B228" s="1391"/>
      <c r="C228" s="1478" t="s">
        <v>345</v>
      </c>
      <c r="D228" s="1479" t="s">
        <v>346</v>
      </c>
      <c r="E228" s="123"/>
      <c r="F228" s="1480"/>
      <c r="G228" s="1480"/>
      <c r="H228" s="109">
        <f>'[1]Hlavní činnost'!G228</f>
        <v>0</v>
      </c>
      <c r="I228" s="1481">
        <f>'[1]Doplňková činnost'!G228</f>
        <v>0</v>
      </c>
      <c r="J228" s="111">
        <f>'[1]Hlavní činnost'!O228</f>
        <v>0</v>
      </c>
      <c r="K228" s="1482">
        <f>'[1]Doplňková činnost'!X228</f>
        <v>0</v>
      </c>
      <c r="L228" s="111">
        <f>'[1]Hlavní činnost'!W228</f>
        <v>0</v>
      </c>
      <c r="M228" s="1482">
        <f>'[1]Doplňková činnost'!AN228</f>
        <v>0</v>
      </c>
      <c r="N228" s="113">
        <f>'[1]Hlavní činnost'!AE228</f>
        <v>0</v>
      </c>
      <c r="O228" s="1483">
        <f>'[1]Doplňková činnost'!BE228</f>
        <v>0</v>
      </c>
      <c r="P228" s="115">
        <f>'[1]Hlavní činnost'!AN228</f>
        <v>0</v>
      </c>
      <c r="Q228" s="115">
        <f>'[1]Doplňková činnost'!BV228</f>
        <v>0</v>
      </c>
      <c r="R228" s="117">
        <f>'[1]Hlavní činnost'!AO228</f>
        <v>0</v>
      </c>
      <c r="S228" s="1484">
        <f>'[1]Doplňková činnost'!BW228</f>
        <v>0</v>
      </c>
      <c r="T228" s="278">
        <f>'[1]Hlavní činnost'!AP228</f>
        <v>0</v>
      </c>
      <c r="U228" s="1485">
        <f>'[1]Doplňková činnost'!BX228</f>
        <v>0</v>
      </c>
    </row>
    <row r="229" spans="2:21" ht="39" outlineLevel="1" x14ac:dyDescent="0.25">
      <c r="B229" s="1391"/>
      <c r="C229" s="1486" t="s">
        <v>347</v>
      </c>
      <c r="D229" s="1487" t="s">
        <v>348</v>
      </c>
      <c r="E229" s="123"/>
      <c r="F229" s="1488"/>
      <c r="G229" s="1488"/>
      <c r="H229" s="109">
        <f>'[1]Hlavní činnost'!G229</f>
        <v>0</v>
      </c>
      <c r="I229" s="1489">
        <f>'[1]Doplňková činnost'!G229</f>
        <v>0</v>
      </c>
      <c r="J229" s="111">
        <f>'[1]Hlavní činnost'!O229</f>
        <v>0</v>
      </c>
      <c r="K229" s="1490">
        <f>'[1]Doplňková činnost'!X229</f>
        <v>0</v>
      </c>
      <c r="L229" s="111">
        <f>'[1]Hlavní činnost'!W229</f>
        <v>0</v>
      </c>
      <c r="M229" s="1490">
        <f>'[1]Doplňková činnost'!AN229</f>
        <v>0</v>
      </c>
      <c r="N229" s="113">
        <f>'[1]Hlavní činnost'!AE229</f>
        <v>0</v>
      </c>
      <c r="O229" s="1491">
        <f>'[1]Doplňková činnost'!BE229</f>
        <v>0</v>
      </c>
      <c r="P229" s="115">
        <f>'[1]Hlavní činnost'!AN229</f>
        <v>0</v>
      </c>
      <c r="Q229" s="115">
        <f>'[1]Doplňková činnost'!BV229</f>
        <v>0</v>
      </c>
      <c r="R229" s="117">
        <f>'[1]Hlavní činnost'!AO229</f>
        <v>0</v>
      </c>
      <c r="S229" s="1492">
        <f>'[1]Doplňková činnost'!BW229</f>
        <v>0</v>
      </c>
      <c r="T229" s="119">
        <f>'[1]Hlavní činnost'!AP229</f>
        <v>0</v>
      </c>
      <c r="U229" s="1493">
        <f>'[1]Doplňková činnost'!BX229</f>
        <v>0</v>
      </c>
    </row>
    <row r="230" spans="2:21" ht="26.25" outlineLevel="1" x14ac:dyDescent="0.25">
      <c r="B230" s="1391"/>
      <c r="C230" s="1494" t="s">
        <v>349</v>
      </c>
      <c r="D230" s="1495" t="s">
        <v>350</v>
      </c>
      <c r="E230" s="123"/>
      <c r="F230" s="1496"/>
      <c r="G230" s="1496"/>
      <c r="H230" s="109">
        <f>'[1]Hlavní činnost'!G230</f>
        <v>0</v>
      </c>
      <c r="I230" s="1497">
        <f>'[1]Doplňková činnost'!G230</f>
        <v>0</v>
      </c>
      <c r="J230" s="111">
        <f>'[1]Hlavní činnost'!O230</f>
        <v>0</v>
      </c>
      <c r="K230" s="1498">
        <f>'[1]Doplňková činnost'!X230</f>
        <v>0</v>
      </c>
      <c r="L230" s="111">
        <f>'[1]Hlavní činnost'!W230</f>
        <v>0</v>
      </c>
      <c r="M230" s="1498">
        <f>'[1]Doplňková činnost'!AN230</f>
        <v>0</v>
      </c>
      <c r="N230" s="113">
        <f>'[1]Hlavní činnost'!AE230</f>
        <v>0</v>
      </c>
      <c r="O230" s="1491">
        <f>'[1]Doplňková činnost'!BE230</f>
        <v>0</v>
      </c>
      <c r="P230" s="115">
        <f>'[1]Hlavní činnost'!AN230</f>
        <v>0</v>
      </c>
      <c r="Q230" s="115">
        <f>'[1]Doplňková činnost'!BV230</f>
        <v>0</v>
      </c>
      <c r="R230" s="117">
        <f>'[1]Hlavní činnost'!AO230</f>
        <v>0</v>
      </c>
      <c r="S230" s="1492">
        <f>'[1]Doplňková činnost'!BW230</f>
        <v>0</v>
      </c>
      <c r="T230" s="119">
        <f>'[1]Hlavní činnost'!AP230</f>
        <v>0</v>
      </c>
      <c r="U230" s="1493">
        <f>'[1]Doplňková činnost'!BX230</f>
        <v>0</v>
      </c>
    </row>
    <row r="231" spans="2:21" ht="26.25" outlineLevel="1" x14ac:dyDescent="0.25">
      <c r="B231" s="1391"/>
      <c r="C231" s="1494" t="s">
        <v>351</v>
      </c>
      <c r="D231" s="1495" t="s">
        <v>352</v>
      </c>
      <c r="E231" s="123"/>
      <c r="F231" s="1496"/>
      <c r="G231" s="1496"/>
      <c r="H231" s="109">
        <f>'[1]Hlavní činnost'!G231</f>
        <v>0</v>
      </c>
      <c r="I231" s="1497">
        <f>'[1]Doplňková činnost'!G231</f>
        <v>0</v>
      </c>
      <c r="J231" s="111">
        <f>'[1]Hlavní činnost'!O231</f>
        <v>0</v>
      </c>
      <c r="K231" s="1498">
        <f>'[1]Doplňková činnost'!X231</f>
        <v>0</v>
      </c>
      <c r="L231" s="111">
        <f>'[1]Hlavní činnost'!W231</f>
        <v>0</v>
      </c>
      <c r="M231" s="1498">
        <f>'[1]Doplňková činnost'!AN231</f>
        <v>0</v>
      </c>
      <c r="N231" s="113">
        <f>'[1]Hlavní činnost'!AE231</f>
        <v>0</v>
      </c>
      <c r="O231" s="1499">
        <f>'[1]Doplňková činnost'!BE231</f>
        <v>0</v>
      </c>
      <c r="P231" s="115">
        <f>'[1]Hlavní činnost'!AN231</f>
        <v>0</v>
      </c>
      <c r="Q231" s="115">
        <f>'[1]Doplňková činnost'!BV231</f>
        <v>0</v>
      </c>
      <c r="R231" s="117">
        <f>'[1]Hlavní činnost'!AO231</f>
        <v>0</v>
      </c>
      <c r="S231" s="1500">
        <f>'[1]Doplňková činnost'!BW231</f>
        <v>0</v>
      </c>
      <c r="T231" s="278">
        <f>'[1]Hlavní činnost'!AP231</f>
        <v>0</v>
      </c>
      <c r="U231" s="1501">
        <f>'[1]Doplňková činnost'!BX231</f>
        <v>0</v>
      </c>
    </row>
    <row r="232" spans="2:21" ht="24.75" outlineLevel="1" x14ac:dyDescent="0.25">
      <c r="B232" s="1391"/>
      <c r="C232" s="1502" t="s">
        <v>353</v>
      </c>
      <c r="D232" s="1503" t="s">
        <v>354</v>
      </c>
      <c r="E232" s="123"/>
      <c r="F232" s="1504"/>
      <c r="G232" s="1504"/>
      <c r="H232" s="109">
        <f>'[1]Hlavní činnost'!G232</f>
        <v>0</v>
      </c>
      <c r="I232" s="1505">
        <f>'[1]Doplňková činnost'!G232</f>
        <v>0</v>
      </c>
      <c r="J232" s="111">
        <f>'[1]Hlavní činnost'!O232</f>
        <v>0</v>
      </c>
      <c r="K232" s="1506">
        <f>'[1]Doplňková činnost'!X232</f>
        <v>0</v>
      </c>
      <c r="L232" s="111">
        <f>'[1]Hlavní činnost'!W232</f>
        <v>0</v>
      </c>
      <c r="M232" s="1506">
        <f>'[1]Doplňková činnost'!AN232</f>
        <v>0</v>
      </c>
      <c r="N232" s="113">
        <f>'[1]Hlavní činnost'!AE232</f>
        <v>0</v>
      </c>
      <c r="O232" s="1507">
        <f>'[1]Doplňková činnost'!BE232</f>
        <v>0</v>
      </c>
      <c r="P232" s="115">
        <f>'[1]Hlavní činnost'!AN232</f>
        <v>0</v>
      </c>
      <c r="Q232" s="115">
        <f>'[1]Doplňková činnost'!BV232</f>
        <v>0</v>
      </c>
      <c r="R232" s="117">
        <f>'[1]Hlavní činnost'!AO232</f>
        <v>0</v>
      </c>
      <c r="S232" s="1508">
        <f>'[1]Doplňková činnost'!BW232</f>
        <v>0</v>
      </c>
      <c r="T232" s="119">
        <f>'[1]Hlavní činnost'!AP232</f>
        <v>0</v>
      </c>
      <c r="U232" s="1509">
        <f>'[1]Doplňková činnost'!BX232</f>
        <v>0</v>
      </c>
    </row>
    <row r="233" spans="2:21" ht="24.75" outlineLevel="1" x14ac:dyDescent="0.25">
      <c r="B233" s="1391"/>
      <c r="C233" s="1510" t="str">
        <f>IF('[1]Hlavní činnost'!C233=0,"",'[1]Hlavní činnost'!C233)</f>
        <v>mezikrajské smlouvy na linkovou dopravu</v>
      </c>
      <c r="D233" s="1511" t="str">
        <f>IF('[1]Hlavní činnost'!D233=0,"",'[1]Hlavní činnost'!D233)</f>
        <v>00135</v>
      </c>
      <c r="E233" s="123"/>
      <c r="F233" s="1512"/>
      <c r="G233" s="1512"/>
      <c r="H233" s="109">
        <f>'[1]Hlavní činnost'!G233</f>
        <v>0</v>
      </c>
      <c r="I233" s="1513">
        <f>'[1]Doplňková činnost'!G233</f>
        <v>0</v>
      </c>
      <c r="J233" s="111">
        <f>'[1]Hlavní činnost'!O233</f>
        <v>0</v>
      </c>
      <c r="K233" s="1514">
        <f>'[1]Doplňková činnost'!X233</f>
        <v>0</v>
      </c>
      <c r="L233" s="111">
        <f>'[1]Hlavní činnost'!W233</f>
        <v>0</v>
      </c>
      <c r="M233" s="1514">
        <f>'[1]Doplňková činnost'!AN233</f>
        <v>0</v>
      </c>
      <c r="N233" s="113">
        <f>'[1]Hlavní činnost'!AE233</f>
        <v>0</v>
      </c>
      <c r="O233" s="1507">
        <f>'[1]Doplňková činnost'!BE233</f>
        <v>0</v>
      </c>
      <c r="P233" s="115">
        <f>'[1]Hlavní činnost'!AN233</f>
        <v>0</v>
      </c>
      <c r="Q233" s="115">
        <f>'[1]Doplňková činnost'!BV233</f>
        <v>0</v>
      </c>
      <c r="R233" s="117">
        <f>'[1]Hlavní činnost'!AO233</f>
        <v>0</v>
      </c>
      <c r="S233" s="1508">
        <f>'[1]Doplňková činnost'!BW233</f>
        <v>0</v>
      </c>
      <c r="T233" s="119">
        <f>'[1]Hlavní činnost'!AP233</f>
        <v>0</v>
      </c>
      <c r="U233" s="1509">
        <f>'[1]Doplňková činnost'!BX233</f>
        <v>0</v>
      </c>
    </row>
    <row r="234" spans="2:21" outlineLevel="1" x14ac:dyDescent="0.25">
      <c r="B234" s="1391"/>
      <c r="C234" s="1510" t="str">
        <f>IF('[1]Hlavní činnost'!C234=0,"",'[1]Hlavní činnost'!C234)</f>
        <v>smlouvy na autobusová nádraží</v>
      </c>
      <c r="D234" s="1511" t="str">
        <f>IF('[1]Hlavní činnost'!D234=0,"",'[1]Hlavní činnost'!D234)</f>
        <v>00136</v>
      </c>
      <c r="E234" s="123"/>
      <c r="F234" s="1512"/>
      <c r="G234" s="1512"/>
      <c r="H234" s="109">
        <f>'[1]Hlavní činnost'!G234</f>
        <v>0</v>
      </c>
      <c r="I234" s="1513">
        <f>'[1]Doplňková činnost'!G234</f>
        <v>0</v>
      </c>
      <c r="J234" s="111">
        <f>'[1]Hlavní činnost'!O234</f>
        <v>0</v>
      </c>
      <c r="K234" s="1514">
        <f>'[1]Doplňková činnost'!X234</f>
        <v>0</v>
      </c>
      <c r="L234" s="111">
        <f>'[1]Hlavní činnost'!W234</f>
        <v>0</v>
      </c>
      <c r="M234" s="1514">
        <f>'[1]Doplňková činnost'!AN234</f>
        <v>0</v>
      </c>
      <c r="N234" s="113">
        <f>'[1]Hlavní činnost'!AE234</f>
        <v>0</v>
      </c>
      <c r="O234" s="1515">
        <f>'[1]Doplňková činnost'!BE234</f>
        <v>0</v>
      </c>
      <c r="P234" s="115">
        <f>'[1]Hlavní činnost'!AN234</f>
        <v>0</v>
      </c>
      <c r="Q234" s="115">
        <f>'[1]Doplňková činnost'!BV234</f>
        <v>0</v>
      </c>
      <c r="R234" s="117">
        <f>'[1]Hlavní činnost'!AO234</f>
        <v>0</v>
      </c>
      <c r="S234" s="1516">
        <f>'[1]Doplňková činnost'!BW234</f>
        <v>0</v>
      </c>
      <c r="T234" s="278">
        <f>'[1]Hlavní činnost'!AP234</f>
        <v>0</v>
      </c>
      <c r="U234" s="1517">
        <f>'[1]Doplňková činnost'!BX234</f>
        <v>0</v>
      </c>
    </row>
    <row r="235" spans="2:21" outlineLevel="1" x14ac:dyDescent="0.25">
      <c r="B235" s="1391"/>
      <c r="C235" s="1518" t="str">
        <f>IF('[1]Hlavní činnost'!C235=0,"",'[1]Hlavní činnost'!C235)</f>
        <v/>
      </c>
      <c r="D235" s="1519" t="str">
        <f>IF('[1]Hlavní činnost'!D235=0,"",'[1]Hlavní činnost'!D235)</f>
        <v/>
      </c>
      <c r="E235" s="123"/>
      <c r="F235" s="1520"/>
      <c r="G235" s="1520"/>
      <c r="H235" s="109">
        <f>'[1]Hlavní činnost'!G235</f>
        <v>0</v>
      </c>
      <c r="I235" s="1521">
        <f>'[1]Doplňková činnost'!G235</f>
        <v>0</v>
      </c>
      <c r="J235" s="111">
        <f>'[1]Hlavní činnost'!O235</f>
        <v>0</v>
      </c>
      <c r="K235" s="1522">
        <f>'[1]Doplňková činnost'!X235</f>
        <v>0</v>
      </c>
      <c r="L235" s="111">
        <f>'[1]Hlavní činnost'!W235</f>
        <v>0</v>
      </c>
      <c r="M235" s="1522">
        <f>'[1]Doplňková činnost'!AN235</f>
        <v>0</v>
      </c>
      <c r="N235" s="113">
        <f>'[1]Hlavní činnost'!AE235</f>
        <v>0</v>
      </c>
      <c r="O235" s="1523">
        <f>'[1]Doplňková činnost'!BE235</f>
        <v>0</v>
      </c>
      <c r="P235" s="115">
        <f>'[1]Hlavní činnost'!AN235</f>
        <v>0</v>
      </c>
      <c r="Q235" s="115">
        <f>'[1]Doplňková činnost'!BV235</f>
        <v>0</v>
      </c>
      <c r="R235" s="117">
        <f>'[1]Hlavní činnost'!AO235</f>
        <v>0</v>
      </c>
      <c r="S235" s="1524">
        <f>'[1]Doplňková činnost'!BW235</f>
        <v>0</v>
      </c>
      <c r="T235" s="119">
        <f>'[1]Hlavní činnost'!AP235</f>
        <v>0</v>
      </c>
      <c r="U235" s="1525">
        <f>'[1]Doplňková činnost'!BX235</f>
        <v>0</v>
      </c>
    </row>
    <row r="236" spans="2:21" outlineLevel="1" x14ac:dyDescent="0.25">
      <c r="B236" s="1391"/>
      <c r="C236" s="1526" t="str">
        <f>IF('[1]Hlavní činnost'!C236=0,"",'[1]Hlavní činnost'!C236)</f>
        <v/>
      </c>
      <c r="D236" s="1527" t="str">
        <f>IF('[1]Hlavní činnost'!D236=0,"",'[1]Hlavní činnost'!D236)</f>
        <v/>
      </c>
      <c r="E236" s="123"/>
      <c r="F236" s="1528"/>
      <c r="G236" s="1528"/>
      <c r="H236" s="109">
        <f>'[1]Hlavní činnost'!G236</f>
        <v>0</v>
      </c>
      <c r="I236" s="1529">
        <f>'[1]Doplňková činnost'!G236</f>
        <v>0</v>
      </c>
      <c r="J236" s="111">
        <f>'[1]Hlavní činnost'!O236</f>
        <v>0</v>
      </c>
      <c r="K236" s="1530">
        <f>'[1]Doplňková činnost'!X236</f>
        <v>0</v>
      </c>
      <c r="L236" s="111">
        <f>'[1]Hlavní činnost'!W236</f>
        <v>0</v>
      </c>
      <c r="M236" s="1530">
        <f>'[1]Doplňková činnost'!AN236</f>
        <v>0</v>
      </c>
      <c r="N236" s="113">
        <f>'[1]Hlavní činnost'!AE236</f>
        <v>0</v>
      </c>
      <c r="O236" s="1523">
        <f>'[1]Doplňková činnost'!BE236</f>
        <v>0</v>
      </c>
      <c r="P236" s="115">
        <f>'[1]Hlavní činnost'!AN236</f>
        <v>0</v>
      </c>
      <c r="Q236" s="115">
        <f>'[1]Doplňková činnost'!BV236</f>
        <v>0</v>
      </c>
      <c r="R236" s="117">
        <f>'[1]Hlavní činnost'!AO236</f>
        <v>0</v>
      </c>
      <c r="S236" s="1524">
        <f>'[1]Doplňková činnost'!BW236</f>
        <v>0</v>
      </c>
      <c r="T236" s="119">
        <f>'[1]Hlavní činnost'!AP236</f>
        <v>0</v>
      </c>
      <c r="U236" s="1525">
        <f>'[1]Doplňková činnost'!BX236</f>
        <v>0</v>
      </c>
    </row>
    <row r="237" spans="2:21" outlineLevel="1" x14ac:dyDescent="0.25">
      <c r="B237" s="1391"/>
      <c r="C237" s="1526" t="str">
        <f>IF('[1]Hlavní činnost'!C237=0,"",'[1]Hlavní činnost'!C237)</f>
        <v/>
      </c>
      <c r="D237" s="1527" t="str">
        <f>IF('[1]Hlavní činnost'!D237=0,"",'[1]Hlavní činnost'!D237)</f>
        <v/>
      </c>
      <c r="E237" s="123"/>
      <c r="F237" s="1528"/>
      <c r="G237" s="1528"/>
      <c r="H237" s="109">
        <f>'[1]Hlavní činnost'!G237</f>
        <v>0</v>
      </c>
      <c r="I237" s="1529">
        <f>'[1]Doplňková činnost'!G237</f>
        <v>0</v>
      </c>
      <c r="J237" s="111">
        <f>'[1]Hlavní činnost'!O237</f>
        <v>0</v>
      </c>
      <c r="K237" s="1530">
        <f>'[1]Doplňková činnost'!X237</f>
        <v>0</v>
      </c>
      <c r="L237" s="111">
        <f>'[1]Hlavní činnost'!W237</f>
        <v>0</v>
      </c>
      <c r="M237" s="1530">
        <f>'[1]Doplňková činnost'!AN237</f>
        <v>0</v>
      </c>
      <c r="N237" s="113">
        <f>'[1]Hlavní činnost'!AE237</f>
        <v>0</v>
      </c>
      <c r="O237" s="1531">
        <f>'[1]Doplňková činnost'!BE237</f>
        <v>0</v>
      </c>
      <c r="P237" s="115">
        <f>'[1]Hlavní činnost'!AN237</f>
        <v>0</v>
      </c>
      <c r="Q237" s="115">
        <f>'[1]Doplňková činnost'!BV237</f>
        <v>0</v>
      </c>
      <c r="R237" s="117">
        <f>'[1]Hlavní činnost'!AO237</f>
        <v>0</v>
      </c>
      <c r="S237" s="1532">
        <f>'[1]Doplňková činnost'!BW237</f>
        <v>0</v>
      </c>
      <c r="T237" s="278">
        <f>'[1]Hlavní činnost'!AP237</f>
        <v>0</v>
      </c>
      <c r="U237" s="1533">
        <f>'[1]Doplňková činnost'!BX237</f>
        <v>0</v>
      </c>
    </row>
    <row r="238" spans="2:21" outlineLevel="1" x14ac:dyDescent="0.25">
      <c r="B238" s="1391"/>
      <c r="C238" s="1534" t="s">
        <v>355</v>
      </c>
      <c r="D238" s="1535" t="s">
        <v>356</v>
      </c>
      <c r="E238" s="123"/>
      <c r="F238" s="1536"/>
      <c r="G238" s="1536"/>
      <c r="H238" s="109">
        <f>'[1]Hlavní činnost'!G238</f>
        <v>0</v>
      </c>
      <c r="I238" s="1537">
        <f>'[1]Doplňková činnost'!G238</f>
        <v>0</v>
      </c>
      <c r="J238" s="111">
        <f>'[1]Hlavní činnost'!O238</f>
        <v>0</v>
      </c>
      <c r="K238" s="1538">
        <f>'[1]Doplňková činnost'!X238</f>
        <v>0</v>
      </c>
      <c r="L238" s="111">
        <f>'[1]Hlavní činnost'!W238</f>
        <v>0</v>
      </c>
      <c r="M238" s="1538">
        <f>'[1]Doplňková činnost'!AN238</f>
        <v>0</v>
      </c>
      <c r="N238" s="113">
        <f>'[1]Hlavní činnost'!AE238</f>
        <v>0</v>
      </c>
      <c r="O238" s="1539">
        <f>'[1]Doplňková činnost'!BE238</f>
        <v>0</v>
      </c>
      <c r="P238" s="115">
        <f>'[1]Hlavní činnost'!AN238</f>
        <v>0</v>
      </c>
      <c r="Q238" s="115">
        <f>'[1]Doplňková činnost'!BV238</f>
        <v>0</v>
      </c>
      <c r="R238" s="117">
        <f>'[1]Hlavní činnost'!AO238</f>
        <v>0</v>
      </c>
      <c r="S238" s="1540">
        <f>'[1]Doplňková činnost'!BW238</f>
        <v>0</v>
      </c>
      <c r="T238" s="119">
        <f>'[1]Hlavní činnost'!AP238</f>
        <v>0</v>
      </c>
      <c r="U238" s="1541">
        <f>'[1]Doplňková činnost'!BX238</f>
        <v>0</v>
      </c>
    </row>
    <row r="239" spans="2:21" outlineLevel="1" x14ac:dyDescent="0.25">
      <c r="B239" s="1391"/>
      <c r="C239" s="1542" t="s">
        <v>341</v>
      </c>
      <c r="D239" s="1543">
        <v>13305</v>
      </c>
      <c r="E239" s="123"/>
      <c r="F239" s="1544"/>
      <c r="G239" s="1544"/>
      <c r="H239" s="109">
        <f>'[1]Hlavní činnost'!G239</f>
        <v>0</v>
      </c>
      <c r="I239" s="1545">
        <f>'[1]Doplňková činnost'!G239</f>
        <v>0</v>
      </c>
      <c r="J239" s="111">
        <f>'[1]Hlavní činnost'!O239</f>
        <v>0</v>
      </c>
      <c r="K239" s="1546">
        <f>'[1]Doplňková činnost'!X239</f>
        <v>0</v>
      </c>
      <c r="L239" s="111">
        <f>'[1]Hlavní činnost'!W239</f>
        <v>0</v>
      </c>
      <c r="M239" s="1546">
        <f>'[1]Doplňková činnost'!AN239</f>
        <v>0</v>
      </c>
      <c r="N239" s="113">
        <f>'[1]Hlavní činnost'!AE239</f>
        <v>0</v>
      </c>
      <c r="O239" s="1539">
        <f>'[1]Doplňková činnost'!BE239</f>
        <v>0</v>
      </c>
      <c r="P239" s="115">
        <f>'[1]Hlavní činnost'!AN239</f>
        <v>0</v>
      </c>
      <c r="Q239" s="115">
        <f>'[1]Doplňková činnost'!BV239</f>
        <v>0</v>
      </c>
      <c r="R239" s="117">
        <f>'[1]Hlavní činnost'!AO239</f>
        <v>0</v>
      </c>
      <c r="S239" s="1540">
        <f>'[1]Doplňková činnost'!BW239</f>
        <v>0</v>
      </c>
      <c r="T239" s="119">
        <f>'[1]Hlavní činnost'!AP239</f>
        <v>0</v>
      </c>
      <c r="U239" s="1541">
        <f>'[1]Doplňková činnost'!BX239</f>
        <v>0</v>
      </c>
    </row>
    <row r="240" spans="2:21" ht="39" outlineLevel="1" x14ac:dyDescent="0.25">
      <c r="B240" s="1391"/>
      <c r="C240" s="1542" t="s">
        <v>357</v>
      </c>
      <c r="D240" s="1547" t="str">
        <f>IF('[1]Hlavní činnost'!D240=0,"",'[1]Hlavní činnost'!D240)</f>
        <v/>
      </c>
      <c r="E240" s="123"/>
      <c r="F240" s="1544"/>
      <c r="G240" s="1544"/>
      <c r="H240" s="109">
        <f>'[1]Hlavní činnost'!G240</f>
        <v>0</v>
      </c>
      <c r="I240" s="1545">
        <f>'[1]Doplňková činnost'!G240</f>
        <v>0</v>
      </c>
      <c r="J240" s="111">
        <f>'[1]Hlavní činnost'!O240</f>
        <v>0</v>
      </c>
      <c r="K240" s="1546">
        <f>'[1]Doplňková činnost'!X240</f>
        <v>0</v>
      </c>
      <c r="L240" s="111">
        <f>'[1]Hlavní činnost'!W240</f>
        <v>0</v>
      </c>
      <c r="M240" s="1546">
        <f>'[1]Doplňková činnost'!AN240</f>
        <v>0</v>
      </c>
      <c r="N240" s="113">
        <f>'[1]Hlavní činnost'!AE240</f>
        <v>0</v>
      </c>
      <c r="O240" s="1548">
        <f>'[1]Doplňková činnost'!BE240</f>
        <v>0</v>
      </c>
      <c r="P240" s="115">
        <f>'[1]Hlavní činnost'!AN240</f>
        <v>0</v>
      </c>
      <c r="Q240" s="115">
        <f>'[1]Doplňková činnost'!BV240</f>
        <v>0</v>
      </c>
      <c r="R240" s="117">
        <f>'[1]Hlavní činnost'!AO240</f>
        <v>0</v>
      </c>
      <c r="S240" s="1549">
        <f>'[1]Doplňková činnost'!BW240</f>
        <v>0</v>
      </c>
      <c r="T240" s="278">
        <f>'[1]Hlavní činnost'!AP240</f>
        <v>0</v>
      </c>
      <c r="U240" s="1550">
        <f>'[1]Doplňková činnost'!BX240</f>
        <v>0</v>
      </c>
    </row>
    <row r="241" spans="2:21" outlineLevel="1" x14ac:dyDescent="0.25">
      <c r="B241" s="1551"/>
      <c r="C241" s="1552" t="s">
        <v>358</v>
      </c>
      <c r="D241" s="1552"/>
      <c r="E241" s="123"/>
      <c r="F241" s="1553"/>
      <c r="G241" s="1553"/>
      <c r="H241" s="109">
        <f>'[1]Hlavní činnost'!G241</f>
        <v>33100</v>
      </c>
      <c r="I241" s="1554">
        <f>'[1]Doplňková činnost'!G241</f>
        <v>0</v>
      </c>
      <c r="J241" s="111">
        <f>'[1]Hlavní činnost'!O241</f>
        <v>0</v>
      </c>
      <c r="K241" s="1555">
        <f>'[1]Doplňková činnost'!X241</f>
        <v>0</v>
      </c>
      <c r="L241" s="111">
        <f>'[1]Hlavní činnost'!W241</f>
        <v>23400</v>
      </c>
      <c r="M241" s="1555">
        <f>'[1]Doplňková činnost'!AN241</f>
        <v>0</v>
      </c>
      <c r="N241" s="113">
        <f>'[1]Hlavní činnost'!AE241</f>
        <v>0</v>
      </c>
      <c r="O241" s="1548">
        <f>'[1]Doplňková činnost'!BE241</f>
        <v>0</v>
      </c>
      <c r="P241" s="115">
        <f>'[1]Hlavní činnost'!AN241</f>
        <v>-33100</v>
      </c>
      <c r="Q241" s="115">
        <f>'[1]Doplňková činnost'!BV241</f>
        <v>0</v>
      </c>
      <c r="R241" s="117">
        <f>'[1]Hlavní činnost'!AO241</f>
        <v>0</v>
      </c>
      <c r="S241" s="1549">
        <f>'[1]Doplňková činnost'!BW241</f>
        <v>0</v>
      </c>
      <c r="T241" s="119">
        <f>'[1]Hlavní činnost'!AP241</f>
        <v>0</v>
      </c>
      <c r="U241" s="1550">
        <f>'[1]Doplňková činnost'!BX241</f>
        <v>0</v>
      </c>
    </row>
    <row r="242" spans="2:21" ht="26.25" outlineLevel="1" x14ac:dyDescent="0.25">
      <c r="B242" s="1551" t="s">
        <v>359</v>
      </c>
      <c r="C242" s="1556" t="s">
        <v>360</v>
      </c>
      <c r="D242" s="1556"/>
      <c r="E242" s="123"/>
      <c r="F242" s="1553" t="s">
        <v>361</v>
      </c>
      <c r="G242" s="1553" t="s">
        <v>362</v>
      </c>
      <c r="H242" s="92">
        <f>'[1]Hlavní činnost'!G242</f>
        <v>0</v>
      </c>
      <c r="I242" s="1557">
        <f>'[1]Doplňková činnost'!G242</f>
        <v>0</v>
      </c>
      <c r="J242" s="94">
        <f>'[1]Hlavní činnost'!O242</f>
        <v>0</v>
      </c>
      <c r="K242" s="1558">
        <f>'[1]Doplňková činnost'!X242</f>
        <v>0</v>
      </c>
      <c r="L242" s="94">
        <f>'[1]Hlavní činnost'!W242</f>
        <v>0</v>
      </c>
      <c r="M242" s="1558">
        <f>'[1]Doplňková činnost'!AN242</f>
        <v>0</v>
      </c>
      <c r="N242" s="96">
        <f>'[1]Hlavní činnost'!AE242</f>
        <v>0</v>
      </c>
      <c r="O242" s="1559">
        <f>'[1]Doplňková činnost'!BE242</f>
        <v>0</v>
      </c>
      <c r="P242" s="98">
        <f>'[1]Hlavní činnost'!AN242</f>
        <v>0</v>
      </c>
      <c r="Q242" s="98">
        <f>'[1]Doplňková činnost'!BV242</f>
        <v>0</v>
      </c>
      <c r="R242" s="100">
        <f>'[1]Hlavní činnost'!AO242</f>
        <v>0</v>
      </c>
      <c r="S242" s="1560">
        <f>'[1]Doplňková činnost'!BW242</f>
        <v>0</v>
      </c>
      <c r="T242" s="400">
        <f>'[1]Hlavní činnost'!AP242</f>
        <v>0</v>
      </c>
      <c r="U242" s="1561">
        <f>'[1]Doplňková činnost'!BX242</f>
        <v>0</v>
      </c>
    </row>
    <row r="243" spans="2:21" outlineLevel="1" x14ac:dyDescent="0.25">
      <c r="B243" s="1551" t="s">
        <v>363</v>
      </c>
      <c r="C243" s="1562" t="s">
        <v>364</v>
      </c>
      <c r="D243" s="1563"/>
      <c r="E243" s="258"/>
      <c r="F243" s="1564" t="s">
        <v>365</v>
      </c>
      <c r="G243" s="1564" t="s">
        <v>366</v>
      </c>
      <c r="H243" s="92">
        <f>'[1]Hlavní činnost'!G243</f>
        <v>0</v>
      </c>
      <c r="I243" s="1565">
        <f>'[1]Doplňková činnost'!G243</f>
        <v>0</v>
      </c>
      <c r="J243" s="94">
        <f>'[1]Hlavní činnost'!O243</f>
        <v>0</v>
      </c>
      <c r="K243" s="1566">
        <f>'[1]Doplňková činnost'!X243</f>
        <v>0</v>
      </c>
      <c r="L243" s="94">
        <f>'[1]Hlavní činnost'!W243</f>
        <v>0</v>
      </c>
      <c r="M243" s="1566">
        <f>'[1]Doplňková činnost'!AN243</f>
        <v>0</v>
      </c>
      <c r="N243" s="96">
        <f>'[1]Hlavní činnost'!AE243</f>
        <v>0</v>
      </c>
      <c r="O243" s="1567">
        <f>'[1]Doplňková činnost'!BE243</f>
        <v>0</v>
      </c>
      <c r="P243" s="98">
        <f>'[1]Hlavní činnost'!AN243</f>
        <v>0</v>
      </c>
      <c r="Q243" s="98">
        <f>'[1]Doplňková činnost'!BV243</f>
        <v>0</v>
      </c>
      <c r="R243" s="100">
        <f>'[1]Hlavní činnost'!AO243</f>
        <v>0</v>
      </c>
      <c r="S243" s="1568">
        <f>'[1]Doplňková činnost'!BW243</f>
        <v>0</v>
      </c>
      <c r="T243" s="102">
        <f>'[1]Hlavní činnost'!AP243</f>
        <v>0</v>
      </c>
      <c r="U243" s="1569">
        <f>'[1]Doplňková činnost'!BX243</f>
        <v>0</v>
      </c>
    </row>
    <row r="244" spans="2:21" x14ac:dyDescent="0.25">
      <c r="B244" s="1365" t="s">
        <v>367</v>
      </c>
      <c r="C244" s="1570"/>
      <c r="D244" s="1571"/>
      <c r="E244" s="1572"/>
      <c r="F244" s="1573"/>
      <c r="G244" s="1573"/>
      <c r="H244" s="929">
        <f>'[1]Hlavní činnost'!G244</f>
        <v>-38103.970000006258</v>
      </c>
      <c r="I244" s="1574">
        <f>'[1]Doplňková činnost'!G244</f>
        <v>57143.109999999986</v>
      </c>
      <c r="J244" s="931">
        <f>'[1]Hlavní činnost'!O244</f>
        <v>7000</v>
      </c>
      <c r="K244" s="1575">
        <f>'[1]Doplňková činnost'!X244</f>
        <v>3000</v>
      </c>
      <c r="L244" s="931">
        <f>'[1]Hlavní činnost'!W244</f>
        <v>0</v>
      </c>
      <c r="M244" s="1575">
        <f>'[1]Doplňková činnost'!AN244</f>
        <v>14000</v>
      </c>
      <c r="N244" s="933">
        <f>'[1]Hlavní činnost'!AE244</f>
        <v>0</v>
      </c>
      <c r="O244" s="1576">
        <f>'[1]Doplňková činnost'!BE244</f>
        <v>2000</v>
      </c>
      <c r="P244" s="935">
        <f>'[1]Hlavní činnost'!AN244</f>
        <v>38103.970000006258</v>
      </c>
      <c r="Q244" s="935">
        <f>'[1]Doplňková činnost'!BV244</f>
        <v>-55143.109999999986</v>
      </c>
      <c r="R244" s="82">
        <f>'[1]Hlavní činnost'!AO244</f>
        <v>0</v>
      </c>
      <c r="S244" s="1577">
        <f>'[1]Doplňková činnost'!BW244</f>
        <v>1000</v>
      </c>
      <c r="T244" s="937">
        <f>'[1]Hlavní činnost'!AP244</f>
        <v>0</v>
      </c>
      <c r="U244" s="1578">
        <f>'[1]Doplňková činnost'!BX244</f>
        <v>1000</v>
      </c>
    </row>
    <row r="245" spans="2:21" ht="31.7" customHeight="1" thickBot="1" x14ac:dyDescent="0.3">
      <c r="B245" s="1579" t="s">
        <v>368</v>
      </c>
      <c r="C245" s="1580"/>
      <c r="D245" s="1581"/>
      <c r="E245" s="1582"/>
      <c r="F245" s="1583"/>
      <c r="G245" s="1583"/>
      <c r="H245" s="1584">
        <f>'[1]Hlavní činnost'!G245</f>
        <v>-38103.970000006258</v>
      </c>
      <c r="I245" s="1585">
        <f>'[1]Doplňková činnost'!G245</f>
        <v>57143.109999999986</v>
      </c>
      <c r="J245" s="1586">
        <f>'[1]Hlavní činnost'!O245</f>
        <v>7000</v>
      </c>
      <c r="K245" s="1587">
        <f>'[1]Doplňková činnost'!X245</f>
        <v>3000</v>
      </c>
      <c r="L245" s="1586">
        <f>'[1]Hlavní činnost'!W245</f>
        <v>0</v>
      </c>
      <c r="M245" s="1587">
        <f>'[1]Doplňková činnost'!AN245</f>
        <v>14000</v>
      </c>
      <c r="N245" s="1588">
        <f>'[1]Hlavní činnost'!AE245</f>
        <v>0</v>
      </c>
      <c r="O245" s="1589">
        <f>'[1]Doplňková činnost'!BE245</f>
        <v>2000</v>
      </c>
      <c r="P245" s="1590">
        <f>'[1]Hlavní činnost'!AN245</f>
        <v>38103.970000006258</v>
      </c>
      <c r="Q245" s="1590">
        <f>'[1]Doplňková činnost'!BV245</f>
        <v>-55143.109999999986</v>
      </c>
      <c r="R245" s="1591">
        <f>'[1]Hlavní činnost'!AO245</f>
        <v>0</v>
      </c>
      <c r="S245" s="1592">
        <f>'[1]Doplňková činnost'!BW245</f>
        <v>1000</v>
      </c>
      <c r="T245" s="1593">
        <f>'[1]Hlavní činnost'!AP245</f>
        <v>0</v>
      </c>
      <c r="U245" s="1594">
        <f>'[1]Doplňková činnost'!BX245</f>
        <v>1000</v>
      </c>
    </row>
    <row r="246" spans="2:21" ht="27" thickTop="1" x14ac:dyDescent="0.25">
      <c r="B246" s="1595" t="s">
        <v>369</v>
      </c>
      <c r="C246" s="1596" t="s">
        <v>370</v>
      </c>
      <c r="D246" s="1596"/>
      <c r="E246" s="1597"/>
      <c r="F246" s="1598"/>
      <c r="G246" s="1599"/>
      <c r="H246" s="1600">
        <f>'[1]Hlavní činnost'!G246</f>
        <v>0</v>
      </c>
      <c r="I246" s="1601">
        <f>'[1]Doplňková činnost'!G246</f>
        <v>0</v>
      </c>
      <c r="J246" s="1602">
        <f>'[1]Hlavní činnost'!O246</f>
        <v>0</v>
      </c>
      <c r="K246" s="1603">
        <f>'[1]Doplňková činnost'!X246</f>
        <v>0</v>
      </c>
      <c r="L246" s="1602">
        <f>'[1]Hlavní činnost'!W246</f>
        <v>0</v>
      </c>
      <c r="M246" s="1603">
        <f>'[1]Doplňková činnost'!AN246</f>
        <v>0</v>
      </c>
      <c r="N246" s="1604">
        <f>'[1]Hlavní činnost'!AE246</f>
        <v>0</v>
      </c>
      <c r="O246" s="1601">
        <f>'[1]Doplňková činnost'!BE246</f>
        <v>0</v>
      </c>
      <c r="P246" s="1605">
        <f>'[1]Hlavní činnost'!AN246</f>
        <v>0</v>
      </c>
      <c r="Q246" s="1606">
        <f>'[1]Doplňková činnost'!BV246</f>
        <v>0</v>
      </c>
      <c r="R246" s="1607">
        <f>'[1]Hlavní činnost'!AO246</f>
        <v>0</v>
      </c>
      <c r="S246" s="1608">
        <f>'[1]Doplňková činnost'!BW246</f>
        <v>0</v>
      </c>
      <c r="T246" s="1609">
        <f>'[1]Hlavní činnost'!AP246</f>
        <v>0</v>
      </c>
      <c r="U246" s="1610">
        <f>'[1]Doplňková činnost'!BX246</f>
        <v>0</v>
      </c>
    </row>
    <row r="247" spans="2:21" ht="26.25" x14ac:dyDescent="0.25">
      <c r="B247" s="1595"/>
      <c r="C247" s="1611" t="s">
        <v>371</v>
      </c>
      <c r="D247" s="1611"/>
      <c r="E247" s="1612"/>
      <c r="F247" s="1613"/>
      <c r="G247" s="1614"/>
      <c r="H247" s="1615">
        <f>'[1]Hlavní činnost'!G247</f>
        <v>0</v>
      </c>
      <c r="I247" s="1616"/>
      <c r="J247" s="1617">
        <f>'[1]Hlavní činnost'!O247</f>
        <v>0</v>
      </c>
      <c r="K247" s="1618"/>
      <c r="L247" s="1617">
        <f>'[1]Hlavní činnost'!W247</f>
        <v>0</v>
      </c>
      <c r="M247" s="1618"/>
      <c r="N247" s="1619">
        <f>'[1]Hlavní činnost'!AE247</f>
        <v>0</v>
      </c>
      <c r="O247" s="1620"/>
      <c r="P247" s="1621">
        <f>'[1]Hlavní činnost'!AN247</f>
        <v>0</v>
      </c>
      <c r="Q247" s="1618"/>
      <c r="R247" s="1622">
        <f>'[1]Hlavní činnost'!AO247</f>
        <v>0</v>
      </c>
      <c r="S247" s="1623"/>
      <c r="T247" s="1624">
        <f>'[1]Hlavní činnost'!AP247</f>
        <v>0</v>
      </c>
      <c r="U247" s="1625"/>
    </row>
    <row r="248" spans="2:21" ht="26.25" x14ac:dyDescent="0.25">
      <c r="B248" s="1595"/>
      <c r="C248" s="1626" t="s">
        <v>372</v>
      </c>
      <c r="D248" s="1627" t="s">
        <v>340</v>
      </c>
      <c r="E248" s="1612"/>
      <c r="F248" s="1613"/>
      <c r="G248" s="1614"/>
      <c r="H248" s="1615">
        <f>'[1]Hlavní činnost'!G248</f>
        <v>382497</v>
      </c>
      <c r="I248" s="1616"/>
      <c r="J248" s="1617">
        <f>'[1]Hlavní činnost'!O248</f>
        <v>360000</v>
      </c>
      <c r="K248" s="1618"/>
      <c r="L248" s="1617">
        <f>'[1]Hlavní činnost'!W248</f>
        <v>360000</v>
      </c>
      <c r="M248" s="1618"/>
      <c r="N248" s="1619">
        <f>'[1]Hlavní činnost'!AE248</f>
        <v>360000</v>
      </c>
      <c r="O248" s="1620"/>
      <c r="P248" s="1621">
        <f>'[1]Hlavní činnost'!AN248</f>
        <v>-22497</v>
      </c>
      <c r="Q248" s="1618"/>
      <c r="R248" s="1622">
        <f>'[1]Hlavní činnost'!AO248</f>
        <v>360000</v>
      </c>
      <c r="S248" s="1623"/>
      <c r="T248" s="1624">
        <f>'[1]Hlavní činnost'!AP248</f>
        <v>360000</v>
      </c>
      <c r="U248" s="1625"/>
    </row>
    <row r="249" spans="2:21" ht="39" x14ac:dyDescent="0.25">
      <c r="B249" s="1595"/>
      <c r="C249" s="1626" t="s">
        <v>373</v>
      </c>
      <c r="D249" s="1627"/>
      <c r="E249" s="1612"/>
      <c r="F249" s="1613"/>
      <c r="G249" s="1614"/>
      <c r="H249" s="1615">
        <f>'[1]Hlavní činnost'!G249</f>
        <v>0</v>
      </c>
      <c r="I249" s="1616"/>
      <c r="J249" s="1617">
        <f>'[1]Hlavní činnost'!O249</f>
        <v>0</v>
      </c>
      <c r="K249" s="1618"/>
      <c r="L249" s="1617">
        <f>'[1]Hlavní činnost'!W249</f>
        <v>0</v>
      </c>
      <c r="M249" s="1618"/>
      <c r="N249" s="1619">
        <f>'[1]Hlavní činnost'!AE249</f>
        <v>0</v>
      </c>
      <c r="O249" s="1620"/>
      <c r="P249" s="1621">
        <f>'[1]Hlavní činnost'!AN249</f>
        <v>0</v>
      </c>
      <c r="Q249" s="1618"/>
      <c r="R249" s="1622">
        <f>'[1]Hlavní činnost'!AO249</f>
        <v>0</v>
      </c>
      <c r="S249" s="1623"/>
      <c r="T249" s="1624">
        <f>'[1]Hlavní činnost'!AP249</f>
        <v>0</v>
      </c>
      <c r="U249" s="1625"/>
    </row>
    <row r="250" spans="2:21" ht="27" thickBot="1" x14ac:dyDescent="0.3">
      <c r="B250" s="1628"/>
      <c r="C250" s="1629" t="s">
        <v>374</v>
      </c>
      <c r="D250" s="1629"/>
      <c r="E250" s="1630"/>
      <c r="F250" s="1631"/>
      <c r="G250" s="1632"/>
      <c r="H250" s="1633">
        <f>'[1]Hlavní činnost'!G250</f>
        <v>180000</v>
      </c>
      <c r="I250" s="1634"/>
      <c r="J250" s="1635">
        <f>'[1]Hlavní činnost'!O250</f>
        <v>180000</v>
      </c>
      <c r="K250" s="1636"/>
      <c r="L250" s="1635">
        <f>'[1]Hlavní činnost'!W250</f>
        <v>180000</v>
      </c>
      <c r="M250" s="1636"/>
      <c r="N250" s="1637">
        <f>'[1]Hlavní činnost'!AE250</f>
        <v>180000</v>
      </c>
      <c r="O250" s="1638"/>
      <c r="P250" s="1639">
        <f>'[1]Hlavní činnost'!AN250</f>
        <v>0</v>
      </c>
      <c r="Q250" s="1636"/>
      <c r="R250" s="1640">
        <f>'[1]Hlavní činnost'!AO250</f>
        <v>180000</v>
      </c>
      <c r="S250" s="1641"/>
      <c r="T250" s="1640">
        <f>'[1]Hlavní činnost'!AP250</f>
        <v>180000</v>
      </c>
      <c r="U250" s="1642"/>
    </row>
    <row r="251" spans="2:21" ht="15.75" customHeight="1" thickTop="1" x14ac:dyDescent="0.25">
      <c r="B251" s="1643" t="s">
        <v>375</v>
      </c>
      <c r="C251" s="1644" t="s">
        <v>376</v>
      </c>
      <c r="D251" s="1645"/>
      <c r="E251" s="1645"/>
      <c r="F251" s="1645"/>
      <c r="G251" s="1645"/>
      <c r="H251" s="1645"/>
      <c r="I251" s="1645"/>
      <c r="J251" s="1645"/>
      <c r="K251" s="1645"/>
      <c r="L251" s="1645"/>
      <c r="M251" s="1645"/>
      <c r="N251" s="1645"/>
      <c r="O251" s="1645"/>
      <c r="P251" s="1645"/>
      <c r="Q251" s="1645"/>
      <c r="R251" s="1646"/>
      <c r="S251" s="1647"/>
      <c r="T251" s="1646"/>
      <c r="U251" s="1625"/>
    </row>
    <row r="252" spans="2:21" ht="12.75" customHeight="1" x14ac:dyDescent="0.25">
      <c r="B252" s="1648"/>
      <c r="C252" s="1649" t="s">
        <v>377</v>
      </c>
      <c r="D252" s="1650"/>
      <c r="E252" s="1650"/>
      <c r="F252" s="1650"/>
      <c r="G252" s="1650"/>
      <c r="H252" s="1650"/>
      <c r="I252" s="1650"/>
      <c r="J252" s="1650"/>
      <c r="K252" s="1650"/>
      <c r="L252" s="1650"/>
      <c r="M252" s="1650"/>
      <c r="N252" s="1650"/>
      <c r="O252" s="1650"/>
      <c r="P252" s="1650"/>
      <c r="Q252" s="1650"/>
      <c r="R252" s="1646"/>
      <c r="S252" s="1647"/>
      <c r="T252" s="1646"/>
      <c r="U252" s="1625"/>
    </row>
    <row r="253" spans="2:21" ht="11.25" customHeight="1" x14ac:dyDescent="0.25">
      <c r="B253" s="1648"/>
      <c r="C253" s="1651" t="s">
        <v>378</v>
      </c>
      <c r="D253" s="1651"/>
      <c r="E253" s="1651"/>
      <c r="F253" s="1651"/>
      <c r="G253" s="1651"/>
      <c r="H253" s="1651"/>
      <c r="I253" s="1651"/>
      <c r="J253" s="1651"/>
      <c r="K253" s="1651"/>
      <c r="L253" s="1651"/>
      <c r="M253" s="1651"/>
      <c r="N253" s="1651"/>
      <c r="O253" s="1651"/>
      <c r="P253" s="1651"/>
      <c r="Q253" s="1651"/>
      <c r="R253" s="1646"/>
      <c r="S253" s="1647"/>
      <c r="T253" s="1646"/>
      <c r="U253" s="1625"/>
    </row>
    <row r="254" spans="2:21" x14ac:dyDescent="0.25">
      <c r="B254" s="1652"/>
      <c r="C254" s="1653" t="s">
        <v>379</v>
      </c>
      <c r="D254" s="1653"/>
      <c r="E254" s="1654"/>
      <c r="F254" s="1654"/>
      <c r="G254" s="1654"/>
      <c r="H254" s="1655"/>
      <c r="I254" s="1655"/>
      <c r="J254" s="1655"/>
      <c r="K254" s="1655"/>
      <c r="L254" s="1655"/>
      <c r="M254" s="1655"/>
      <c r="N254" s="1655"/>
      <c r="O254" s="1655"/>
      <c r="P254" s="1655"/>
      <c r="Q254" s="1656"/>
      <c r="R254" s="1657"/>
      <c r="S254" s="1657"/>
      <c r="T254" s="1655"/>
      <c r="U254" s="1658"/>
    </row>
    <row r="255" spans="2:21" x14ac:dyDescent="0.25">
      <c r="B255" s="1652"/>
      <c r="C255" s="1659">
        <f>IF('[1]Hlavní činnost'!C256=0,"",'[1]Hlavní činnost'!C256)</f>
        <v>44741</v>
      </c>
      <c r="D255" s="1660"/>
      <c r="E255" s="1654"/>
      <c r="F255" s="1654"/>
      <c r="G255" s="1654"/>
      <c r="H255" s="1655"/>
      <c r="I255" s="1655"/>
      <c r="J255" s="1655"/>
      <c r="K255" s="1655"/>
      <c r="L255" s="1655"/>
      <c r="M255" s="1655"/>
      <c r="N255" s="1655"/>
      <c r="O255" s="1655"/>
      <c r="P255" s="1655"/>
      <c r="Q255" s="1656"/>
      <c r="R255" s="1657"/>
      <c r="S255" s="1657"/>
      <c r="T255" s="1655"/>
      <c r="U255" s="1658"/>
    </row>
    <row r="256" spans="2:21" x14ac:dyDescent="0.25">
      <c r="B256" s="1652"/>
      <c r="C256" s="1661" t="s">
        <v>380</v>
      </c>
      <c r="D256" s="1661"/>
      <c r="E256" s="1654"/>
      <c r="F256" s="1654"/>
      <c r="G256" s="1654"/>
      <c r="H256" s="1661" t="s">
        <v>381</v>
      </c>
      <c r="I256" s="1655"/>
      <c r="J256" s="1655"/>
      <c r="K256" s="1655"/>
      <c r="L256" s="1655"/>
      <c r="M256" s="1655"/>
      <c r="N256" s="1655"/>
      <c r="O256" s="1655"/>
      <c r="P256" s="1655"/>
      <c r="Q256" s="1656"/>
      <c r="R256" s="1657"/>
      <c r="S256" s="1657"/>
      <c r="T256" s="1655"/>
      <c r="U256" s="1658"/>
    </row>
    <row r="257" spans="2:21" x14ac:dyDescent="0.25">
      <c r="B257" s="1652"/>
      <c r="C257" s="1662" t="str">
        <f>IF('[1]Hlavní činnost'!C258=0,"",'[1]Hlavní činnost'!C258)</f>
        <v>Jana Hrušáková</v>
      </c>
      <c r="D257" s="1663"/>
      <c r="E257" s="1654"/>
      <c r="F257" s="1654"/>
      <c r="G257" s="1654"/>
      <c r="H257" s="1664" t="str">
        <f>IF('[1]Hlavní činnost'!G256=0,"",'[1]Hlavní činnost'!G256)</f>
        <v>Mgr. Josef Plesník</v>
      </c>
      <c r="I257" s="1664"/>
      <c r="J257" s="1664"/>
      <c r="K257" s="1664"/>
      <c r="L257" s="1655"/>
      <c r="M257" s="1655"/>
      <c r="N257" s="1655"/>
      <c r="O257" s="1655"/>
      <c r="P257" s="1655"/>
      <c r="Q257" s="1656"/>
      <c r="R257" s="1657"/>
      <c r="S257" s="1657"/>
      <c r="T257" s="1655"/>
      <c r="U257" s="1658"/>
    </row>
    <row r="258" spans="2:21" ht="15.75" thickBot="1" x14ac:dyDescent="0.3">
      <c r="B258" s="19"/>
      <c r="C258" s="20"/>
      <c r="D258" s="20"/>
      <c r="E258" s="1665"/>
      <c r="F258" s="1665"/>
      <c r="G258" s="1665"/>
      <c r="H258" s="1666"/>
      <c r="I258" s="1666"/>
      <c r="J258" s="1666"/>
      <c r="K258" s="1666"/>
      <c r="L258" s="1666"/>
      <c r="M258" s="1666"/>
      <c r="N258" s="1666"/>
      <c r="O258" s="1666"/>
      <c r="P258" s="1666"/>
      <c r="Q258" s="1667"/>
      <c r="R258" s="1668"/>
      <c r="S258" s="1668"/>
      <c r="T258" s="1666"/>
      <c r="U258" s="1669"/>
    </row>
    <row r="259" spans="2:21" ht="15.75" thickTop="1" x14ac:dyDescent="0.25"/>
  </sheetData>
  <sheetProtection password="C90D" sheet="1" formatCells="0" formatColumns="0" selectLockedCells="1"/>
  <mergeCells count="130">
    <mergeCell ref="C251:Q251"/>
    <mergeCell ref="C252:Q252"/>
    <mergeCell ref="C253:Q253"/>
    <mergeCell ref="H257:K257"/>
    <mergeCell ref="B210:C210"/>
    <mergeCell ref="B211:C211"/>
    <mergeCell ref="E212:E243"/>
    <mergeCell ref="B244:C244"/>
    <mergeCell ref="B245:C245"/>
    <mergeCell ref="B246:B250"/>
    <mergeCell ref="B203:B205"/>
    <mergeCell ref="E203:E205"/>
    <mergeCell ref="B206:C206"/>
    <mergeCell ref="B207:C207"/>
    <mergeCell ref="B208:C208"/>
    <mergeCell ref="B209:C209"/>
    <mergeCell ref="B193:C193"/>
    <mergeCell ref="B194:C194"/>
    <mergeCell ref="B195:C195"/>
    <mergeCell ref="B196:B201"/>
    <mergeCell ref="E196:E201"/>
    <mergeCell ref="B202:C202"/>
    <mergeCell ref="B183:B188"/>
    <mergeCell ref="E183:E188"/>
    <mergeCell ref="B189:C189"/>
    <mergeCell ref="B190:C190"/>
    <mergeCell ref="B191:C191"/>
    <mergeCell ref="B192:C192"/>
    <mergeCell ref="B158:C158"/>
    <mergeCell ref="B159:C159"/>
    <mergeCell ref="B160:C160"/>
    <mergeCell ref="B161:B181"/>
    <mergeCell ref="E161:E181"/>
    <mergeCell ref="B182:C182"/>
    <mergeCell ref="B151:C151"/>
    <mergeCell ref="B152:C152"/>
    <mergeCell ref="B153:C153"/>
    <mergeCell ref="B154:C154"/>
    <mergeCell ref="B155:C155"/>
    <mergeCell ref="B157:C157"/>
    <mergeCell ref="B142:B146"/>
    <mergeCell ref="E142:E146"/>
    <mergeCell ref="B147:C147"/>
    <mergeCell ref="B148:C148"/>
    <mergeCell ref="B149:C149"/>
    <mergeCell ref="B150:C150"/>
    <mergeCell ref="B134:B137"/>
    <mergeCell ref="E134:E137"/>
    <mergeCell ref="B138:C138"/>
    <mergeCell ref="B139:C139"/>
    <mergeCell ref="B140:C140"/>
    <mergeCell ref="B141:C141"/>
    <mergeCell ref="B128:C128"/>
    <mergeCell ref="B129:C129"/>
    <mergeCell ref="B130:C130"/>
    <mergeCell ref="B131:B132"/>
    <mergeCell ref="E131:E132"/>
    <mergeCell ref="B133:C133"/>
    <mergeCell ref="B120:B121"/>
    <mergeCell ref="E120:E121"/>
    <mergeCell ref="B122:C122"/>
    <mergeCell ref="B123:C123"/>
    <mergeCell ref="B124:B127"/>
    <mergeCell ref="E124:E127"/>
    <mergeCell ref="B110:B111"/>
    <mergeCell ref="E110:E111"/>
    <mergeCell ref="B112:C112"/>
    <mergeCell ref="B113:B118"/>
    <mergeCell ref="E113:E118"/>
    <mergeCell ref="B119:C119"/>
    <mergeCell ref="B100:B104"/>
    <mergeCell ref="E100:E104"/>
    <mergeCell ref="B105:C105"/>
    <mergeCell ref="B106:B108"/>
    <mergeCell ref="E106:E108"/>
    <mergeCell ref="B109:C109"/>
    <mergeCell ref="B65:C65"/>
    <mergeCell ref="B66:C66"/>
    <mergeCell ref="B67:C67"/>
    <mergeCell ref="B68:B98"/>
    <mergeCell ref="E68:E98"/>
    <mergeCell ref="B99:C99"/>
    <mergeCell ref="B53:C53"/>
    <mergeCell ref="B54:B60"/>
    <mergeCell ref="E54:E60"/>
    <mergeCell ref="B61:C61"/>
    <mergeCell ref="B62:B64"/>
    <mergeCell ref="E62:E64"/>
    <mergeCell ref="B43:B45"/>
    <mergeCell ref="E43:E45"/>
    <mergeCell ref="B46:C46"/>
    <mergeCell ref="B47:C47"/>
    <mergeCell ref="B48:B52"/>
    <mergeCell ref="E48:E52"/>
    <mergeCell ref="B34:C34"/>
    <mergeCell ref="B35:B39"/>
    <mergeCell ref="E35:E39"/>
    <mergeCell ref="B40:C40"/>
    <mergeCell ref="B41:C41"/>
    <mergeCell ref="B42:C42"/>
    <mergeCell ref="T9:U9"/>
    <mergeCell ref="B10:C10"/>
    <mergeCell ref="B11:C11"/>
    <mergeCell ref="B12:C12"/>
    <mergeCell ref="B13:B33"/>
    <mergeCell ref="E13:E33"/>
    <mergeCell ref="B9:C9"/>
    <mergeCell ref="H9:I9"/>
    <mergeCell ref="J9:K9"/>
    <mergeCell ref="L9:M9"/>
    <mergeCell ref="N9:O9"/>
    <mergeCell ref="R9:S9"/>
    <mergeCell ref="R6:S6"/>
    <mergeCell ref="T6:U6"/>
    <mergeCell ref="H7:I7"/>
    <mergeCell ref="J7:K7"/>
    <mergeCell ref="L7:M7"/>
    <mergeCell ref="N7:O7"/>
    <mergeCell ref="R7:S7"/>
    <mergeCell ref="T7:U7"/>
    <mergeCell ref="B3:L3"/>
    <mergeCell ref="B4:D4"/>
    <mergeCell ref="E4:Q5"/>
    <mergeCell ref="B6:G8"/>
    <mergeCell ref="H6:I6"/>
    <mergeCell ref="J6:K6"/>
    <mergeCell ref="L6:M6"/>
    <mergeCell ref="N6:O6"/>
    <mergeCell ref="P6:P8"/>
    <mergeCell ref="Q6:Q8"/>
  </mergeCells>
  <printOptions horizontalCentered="1"/>
  <pageMargins left="0.70866141732283472" right="0.70866141732283472" top="0.59055118110236227" bottom="0.39370078740157483" header="0.31496062992125984" footer="0.31496062992125984"/>
  <pageSetup paperSize="9" scale="37" fitToHeight="0" orientation="portrait" r:id="rId1"/>
  <rowBreaks count="2" manualBreakCount="2">
    <brk id="111" min="1" max="20" man="1"/>
    <brk id="220" min="1" max="2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Rekapitulace</vt:lpstr>
      <vt:lpstr>Rekapitulace!Názvy_tisku</vt:lpstr>
      <vt:lpstr>Rekapitulace!Oblast_tisku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Plesnik</dc:creator>
  <cp:lastModifiedBy>Plesnik</cp:lastModifiedBy>
  <dcterms:created xsi:type="dcterms:W3CDTF">2022-10-12T11:33:17Z</dcterms:created>
  <dcterms:modified xsi:type="dcterms:W3CDTF">2022-10-12T11:34:44Z</dcterms:modified>
</cp:coreProperties>
</file>